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stantino/Downloads/OBG - Provincial Results Email - Hugh February 27 2026 /"/>
    </mc:Choice>
  </mc:AlternateContent>
  <xr:revisionPtr revIDLastSave="0" documentId="13_ncr:1_{CEEC4128-24C8-CD4B-9CC6-C194385D1338}" xr6:coauthVersionLast="47" xr6:coauthVersionMax="47" xr10:uidLastSave="{00000000-0000-0000-0000-000000000000}"/>
  <bookViews>
    <workbookView xWindow="5520" yWindow="640" windowWidth="29040" windowHeight="16000" activeTab="6" xr2:uid="{4DD22D14-F6BB-49B3-AE44-2850DD52F4BC}"/>
  </bookViews>
  <sheets>
    <sheet name="Ladies Overall Gross" sheetId="6" r:id="rId1"/>
    <sheet name="Ladies Overall NET" sheetId="7" r:id="rId2"/>
    <sheet name="Ladies B2" sheetId="1" r:id="rId3"/>
    <sheet name="Ladies B3" sheetId="2" r:id="rId4"/>
    <sheet name="Men's Overall Gross" sheetId="8" r:id="rId5"/>
    <sheet name="Men's Overall NET" sheetId="9" r:id="rId6"/>
    <sheet name="Men's B1" sheetId="3" r:id="rId7"/>
    <sheet name="Men's B2" sheetId="4" r:id="rId8"/>
    <sheet name="Men's B3" sheetId="5" r:id="rId9"/>
  </sheets>
  <definedNames>
    <definedName name="_xlnm._FilterDatabase" localSheetId="1" hidden="1">'Ladies Overall NET'!$A$1:$N$13</definedName>
    <definedName name="_xlnm._FilterDatabase" localSheetId="4" hidden="1">'Men''s Overall Gross'!$A$1:$N$44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9" l="1"/>
  <c r="M41" i="9"/>
  <c r="N38" i="9"/>
  <c r="M38" i="9"/>
  <c r="N34" i="9"/>
  <c r="M34" i="9"/>
  <c r="N33" i="9"/>
  <c r="M33" i="9"/>
  <c r="N29" i="9"/>
  <c r="M29" i="9"/>
  <c r="N26" i="9"/>
  <c r="M26" i="9"/>
  <c r="N23" i="9"/>
  <c r="M23" i="9"/>
  <c r="N21" i="9"/>
  <c r="M21" i="9"/>
  <c r="N13" i="9"/>
  <c r="M13" i="9"/>
  <c r="N9" i="9"/>
  <c r="M9" i="9"/>
  <c r="N8" i="9"/>
  <c r="M8" i="9"/>
  <c r="N7" i="9"/>
  <c r="M7" i="9"/>
  <c r="N6" i="9"/>
  <c r="M6" i="9"/>
  <c r="N3" i="9"/>
  <c r="M3" i="9"/>
  <c r="N42" i="9"/>
  <c r="M42" i="9"/>
  <c r="N39" i="9"/>
  <c r="M39" i="9"/>
  <c r="N37" i="9"/>
  <c r="M37" i="9"/>
  <c r="N32" i="9"/>
  <c r="M32" i="9"/>
  <c r="N31" i="9"/>
  <c r="M31" i="9"/>
  <c r="N30" i="9"/>
  <c r="M30" i="9"/>
  <c r="N28" i="9"/>
  <c r="M28" i="9"/>
  <c r="N25" i="9"/>
  <c r="M25" i="9"/>
  <c r="N24" i="9"/>
  <c r="M24" i="9"/>
  <c r="N22" i="9"/>
  <c r="M22" i="9"/>
  <c r="N20" i="9"/>
  <c r="M20" i="9"/>
  <c r="N19" i="9"/>
  <c r="M19" i="9"/>
  <c r="N18" i="9"/>
  <c r="M18" i="9"/>
  <c r="N17" i="9"/>
  <c r="M17" i="9"/>
  <c r="N14" i="9"/>
  <c r="M14" i="9"/>
  <c r="N11" i="9"/>
  <c r="M11" i="9"/>
  <c r="N10" i="9"/>
  <c r="M10" i="9"/>
  <c r="N4" i="9"/>
  <c r="M4" i="9"/>
  <c r="N2" i="9"/>
  <c r="M2" i="9"/>
  <c r="N44" i="9"/>
  <c r="M44" i="9"/>
  <c r="N43" i="9"/>
  <c r="M43" i="9"/>
  <c r="N40" i="9"/>
  <c r="M40" i="9"/>
  <c r="N36" i="9"/>
  <c r="M36" i="9"/>
  <c r="N35" i="9"/>
  <c r="M35" i="9"/>
  <c r="N27" i="9"/>
  <c r="M27" i="9"/>
  <c r="N16" i="9"/>
  <c r="M16" i="9"/>
  <c r="N15" i="9"/>
  <c r="M15" i="9"/>
  <c r="N12" i="9"/>
  <c r="M12" i="9"/>
  <c r="N5" i="9"/>
  <c r="M5" i="9"/>
  <c r="N38" i="8"/>
  <c r="M38" i="8"/>
  <c r="N33" i="8"/>
  <c r="M33" i="8"/>
  <c r="N22" i="8"/>
  <c r="M22" i="8"/>
  <c r="N14" i="8"/>
  <c r="M14" i="8"/>
  <c r="N24" i="8"/>
  <c r="M24" i="8"/>
  <c r="N19" i="8"/>
  <c r="M19" i="8"/>
  <c r="N12" i="8"/>
  <c r="M12" i="8"/>
  <c r="N18" i="8"/>
  <c r="M18" i="8"/>
  <c r="N7" i="8"/>
  <c r="M7" i="8"/>
  <c r="N30" i="8"/>
  <c r="M30" i="8"/>
  <c r="N6" i="8"/>
  <c r="M6" i="8"/>
  <c r="N16" i="8"/>
  <c r="M16" i="8"/>
  <c r="N5" i="8"/>
  <c r="M5" i="8"/>
  <c r="N11" i="8"/>
  <c r="M11" i="8"/>
  <c r="N41" i="8"/>
  <c r="M41" i="8"/>
  <c r="N40" i="8"/>
  <c r="M40" i="8"/>
  <c r="N9" i="8"/>
  <c r="M9" i="8"/>
  <c r="N34" i="8"/>
  <c r="M34" i="8"/>
  <c r="N23" i="8"/>
  <c r="M23" i="8"/>
  <c r="N10" i="8"/>
  <c r="M10" i="8"/>
  <c r="N29" i="8"/>
  <c r="M29" i="8"/>
  <c r="N13" i="8"/>
  <c r="M13" i="8"/>
  <c r="N27" i="8"/>
  <c r="M27" i="8"/>
  <c r="N28" i="8"/>
  <c r="M28" i="8"/>
  <c r="N3" i="8"/>
  <c r="M3" i="8"/>
  <c r="N35" i="8"/>
  <c r="M35" i="8"/>
  <c r="N4" i="8"/>
  <c r="M4" i="8"/>
  <c r="N15" i="8"/>
  <c r="M15" i="8"/>
  <c r="N32" i="8"/>
  <c r="M32" i="8"/>
  <c r="N20" i="8"/>
  <c r="M20" i="8"/>
  <c r="N2" i="8"/>
  <c r="M2" i="8"/>
  <c r="N17" i="8"/>
  <c r="M17" i="8"/>
  <c r="N8" i="8"/>
  <c r="M8" i="8"/>
  <c r="N43" i="8"/>
  <c r="M43" i="8"/>
  <c r="N44" i="8"/>
  <c r="M44" i="8"/>
  <c r="N42" i="8"/>
  <c r="M42" i="8"/>
  <c r="N39" i="8"/>
  <c r="M39" i="8"/>
  <c r="N36" i="8"/>
  <c r="M36" i="8"/>
  <c r="N37" i="8"/>
  <c r="M37" i="8"/>
  <c r="N25" i="8"/>
  <c r="M25" i="8"/>
  <c r="N31" i="8"/>
  <c r="M31" i="8"/>
  <c r="N21" i="8"/>
  <c r="M21" i="8"/>
  <c r="N26" i="8"/>
  <c r="M26" i="8"/>
  <c r="N12" i="7"/>
  <c r="M12" i="7"/>
  <c r="N11" i="7"/>
  <c r="M11" i="7"/>
  <c r="N10" i="7"/>
  <c r="M10" i="7"/>
  <c r="N8" i="7"/>
  <c r="M8" i="7"/>
  <c r="N4" i="7"/>
  <c r="M4" i="7"/>
  <c r="N2" i="7"/>
  <c r="M2" i="7"/>
  <c r="N13" i="7"/>
  <c r="M13" i="7"/>
  <c r="N9" i="7"/>
  <c r="M9" i="7"/>
  <c r="N7" i="7"/>
  <c r="M7" i="7"/>
  <c r="N6" i="7"/>
  <c r="M6" i="7"/>
  <c r="N5" i="7"/>
  <c r="M5" i="7"/>
  <c r="N3" i="7"/>
  <c r="M3" i="7"/>
  <c r="N12" i="6"/>
  <c r="M12" i="6"/>
  <c r="N10" i="6"/>
  <c r="M10" i="6"/>
  <c r="N6" i="6"/>
  <c r="M6" i="6"/>
  <c r="N8" i="6"/>
  <c r="M8" i="6"/>
  <c r="N5" i="6"/>
  <c r="M5" i="6"/>
  <c r="N4" i="6"/>
  <c r="M4" i="6"/>
  <c r="N13" i="6"/>
  <c r="M13" i="6"/>
  <c r="N11" i="6"/>
  <c r="M11" i="6"/>
  <c r="N3" i="6"/>
  <c r="M3" i="6"/>
  <c r="N7" i="6"/>
  <c r="M7" i="6"/>
  <c r="N2" i="6"/>
  <c r="M2" i="6"/>
  <c r="N9" i="6"/>
  <c r="M9" i="6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N6" i="5"/>
  <c r="M6" i="5"/>
  <c r="N4" i="5"/>
  <c r="M4" i="5"/>
  <c r="N5" i="5"/>
  <c r="M5" i="5"/>
  <c r="N3" i="5"/>
  <c r="M3" i="5"/>
  <c r="N2" i="5"/>
  <c r="M2" i="5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N4" i="4"/>
  <c r="M4" i="4"/>
  <c r="N3" i="4"/>
  <c r="M3" i="4"/>
  <c r="N2" i="4"/>
  <c r="M2" i="4"/>
  <c r="N10" i="3"/>
  <c r="M10" i="3"/>
  <c r="N11" i="3"/>
  <c r="M11" i="3"/>
  <c r="N9" i="3"/>
  <c r="M9" i="3"/>
  <c r="N8" i="3"/>
  <c r="M8" i="3"/>
  <c r="N6" i="3"/>
  <c r="M6" i="3"/>
  <c r="N7" i="3"/>
  <c r="M7" i="3"/>
  <c r="N3" i="3"/>
  <c r="M3" i="3"/>
  <c r="N5" i="3"/>
  <c r="M5" i="3"/>
  <c r="N2" i="3"/>
  <c r="M2" i="3"/>
  <c r="N4" i="3"/>
  <c r="M4" i="3"/>
  <c r="N7" i="2"/>
  <c r="M7" i="2"/>
  <c r="N6" i="2"/>
  <c r="M6" i="2"/>
  <c r="N4" i="2"/>
  <c r="M4" i="2"/>
  <c r="N5" i="2"/>
  <c r="M5" i="2"/>
  <c r="N3" i="2"/>
  <c r="M3" i="2"/>
  <c r="N2" i="2"/>
  <c r="M2" i="2"/>
  <c r="N7" i="1"/>
  <c r="N6" i="1"/>
  <c r="N3" i="1"/>
  <c r="N4" i="1"/>
  <c r="N2" i="1"/>
  <c r="M7" i="1"/>
  <c r="M6" i="1"/>
  <c r="M3" i="1"/>
  <c r="M4" i="1"/>
  <c r="M2" i="1"/>
  <c r="N5" i="1"/>
  <c r="M5" i="1"/>
</calcChain>
</file>

<file path=xl/sharedStrings.xml><?xml version="1.0" encoding="utf-8"?>
<sst xmlns="http://schemas.openxmlformats.org/spreadsheetml/2006/main" count="1123" uniqueCount="148">
  <si>
    <t>Last Name</t>
  </si>
  <si>
    <t>First Name</t>
  </si>
  <si>
    <t>Index</t>
  </si>
  <si>
    <t>Adj. H.I.</t>
  </si>
  <si>
    <t>Gender</t>
  </si>
  <si>
    <t>Country</t>
  </si>
  <si>
    <t>Sight Category</t>
  </si>
  <si>
    <t>SP/SF</t>
  </si>
  <si>
    <t>Round 1 Gross</t>
  </si>
  <si>
    <t>Round 1 Net</t>
  </si>
  <si>
    <t>Round 2 Gross</t>
  </si>
  <si>
    <t>Round 2 Net</t>
  </si>
  <si>
    <t>Total Gross</t>
  </si>
  <si>
    <t>Total Net</t>
  </si>
  <si>
    <t>Furber</t>
  </si>
  <si>
    <t>Darcy</t>
  </si>
  <si>
    <t>M</t>
  </si>
  <si>
    <t>Canada</t>
  </si>
  <si>
    <t>B1</t>
  </si>
  <si>
    <t>Stroke</t>
  </si>
  <si>
    <t>De Miguel</t>
  </si>
  <si>
    <t>Alejandro</t>
  </si>
  <si>
    <t>Spain</t>
  </si>
  <si>
    <t>Sharon</t>
  </si>
  <si>
    <t>Zohar</t>
  </si>
  <si>
    <t>Israel</t>
  </si>
  <si>
    <t>Silva Da Luna</t>
  </si>
  <si>
    <t>Ricardo</t>
  </si>
  <si>
    <t>Mexico</t>
  </si>
  <si>
    <t>Tobia</t>
  </si>
  <si>
    <t>Mario</t>
  </si>
  <si>
    <t>Giles</t>
  </si>
  <si>
    <t>Phillip</t>
  </si>
  <si>
    <t>40.0</t>
  </si>
  <si>
    <t>Australia</t>
  </si>
  <si>
    <t>Dinsdale</t>
  </si>
  <si>
    <t>Jan</t>
  </si>
  <si>
    <t>F</t>
  </si>
  <si>
    <t>Northern Ireland</t>
  </si>
  <si>
    <t>Cunha</t>
  </si>
  <si>
    <t>Amanda</t>
  </si>
  <si>
    <t>B2</t>
  </si>
  <si>
    <t>B3</t>
  </si>
  <si>
    <t>Moroney</t>
  </si>
  <si>
    <t>Julie</t>
  </si>
  <si>
    <t>USA</t>
  </si>
  <si>
    <t>Havnaas</t>
  </si>
  <si>
    <t>Mette</t>
  </si>
  <si>
    <t>Norway</t>
  </si>
  <si>
    <t>Hansols</t>
  </si>
  <si>
    <t>Jessica</t>
  </si>
  <si>
    <t>Sweden</t>
  </si>
  <si>
    <t>Morgan</t>
  </si>
  <si>
    <t>Deanna</t>
  </si>
  <si>
    <t>Large</t>
  </si>
  <si>
    <t>England</t>
  </si>
  <si>
    <t>Becker</t>
  </si>
  <si>
    <t>Karin</t>
  </si>
  <si>
    <t>Austria</t>
  </si>
  <si>
    <t>Watts</t>
  </si>
  <si>
    <t>Michelle</t>
  </si>
  <si>
    <t>Pienaar</t>
  </si>
  <si>
    <t>Charlene</t>
  </si>
  <si>
    <t>South Africa</t>
  </si>
  <si>
    <t>Daly</t>
  </si>
  <si>
    <t>Kate</t>
  </si>
  <si>
    <t>Wilson</t>
  </si>
  <si>
    <t>Diane</t>
  </si>
  <si>
    <t>Stakelum</t>
  </si>
  <si>
    <t>Darragh</t>
  </si>
  <si>
    <t>Ireland</t>
  </si>
  <si>
    <t>Blyth</t>
  </si>
  <si>
    <t>David</t>
  </si>
  <si>
    <t>Boef</t>
  </si>
  <si>
    <t>Ronald</t>
  </si>
  <si>
    <t>Netherlands</t>
  </si>
  <si>
    <t>Nelson</t>
  </si>
  <si>
    <t>Gerry</t>
  </si>
  <si>
    <t>McCormack</t>
  </si>
  <si>
    <t>Paul</t>
  </si>
  <si>
    <t>Slattery</t>
  </si>
  <si>
    <t>Garrett</t>
  </si>
  <si>
    <t>Cashman</t>
  </si>
  <si>
    <t>Tyler</t>
  </si>
  <si>
    <t>Paddy</t>
  </si>
  <si>
    <t>Maguire</t>
  </si>
  <si>
    <t>Ed</t>
  </si>
  <si>
    <t>Osborne</t>
  </si>
  <si>
    <t>Peter</t>
  </si>
  <si>
    <t>Whitten</t>
  </si>
  <si>
    <t>Jimmy</t>
  </si>
  <si>
    <t>Johan</t>
  </si>
  <si>
    <t>Kotze</t>
  </si>
  <si>
    <t>Kibblewhite</t>
  </si>
  <si>
    <t>Derek</t>
  </si>
  <si>
    <t>Cookson</t>
  </si>
  <si>
    <t>Simon</t>
  </si>
  <si>
    <t>Sellers</t>
  </si>
  <si>
    <t>Andy</t>
  </si>
  <si>
    <t>Gilford</t>
  </si>
  <si>
    <t>Wakonig</t>
  </si>
  <si>
    <t>Christian</t>
  </si>
  <si>
    <t>Oller</t>
  </si>
  <si>
    <t>Marc</t>
  </si>
  <si>
    <t>Strokeain</t>
  </si>
  <si>
    <t>Kush</t>
  </si>
  <si>
    <t xml:space="preserve">Rick </t>
  </si>
  <si>
    <t>Blair</t>
  </si>
  <si>
    <t>Graeme</t>
  </si>
  <si>
    <t xml:space="preserve">M </t>
  </si>
  <si>
    <t>Scotland</t>
  </si>
  <si>
    <t>Adams</t>
  </si>
  <si>
    <t>Charlie</t>
  </si>
  <si>
    <t>Coulton</t>
  </si>
  <si>
    <t>Graham</t>
  </si>
  <si>
    <t>Pollock</t>
  </si>
  <si>
    <t>Ken</t>
  </si>
  <si>
    <t>Hain</t>
  </si>
  <si>
    <t>Jamie</t>
  </si>
  <si>
    <t>Douma</t>
  </si>
  <si>
    <t>Darren</t>
  </si>
  <si>
    <t>Els</t>
  </si>
  <si>
    <t>Morne</t>
  </si>
  <si>
    <t>Marks</t>
  </si>
  <si>
    <t>Tommy</t>
  </si>
  <si>
    <t>Patterson</t>
  </si>
  <si>
    <t>Andrew</t>
  </si>
  <si>
    <t>McCluskey</t>
  </si>
  <si>
    <t>Barry</t>
  </si>
  <si>
    <t>Babcock</t>
  </si>
  <si>
    <t>Glenn</t>
  </si>
  <si>
    <t>Bastable</t>
  </si>
  <si>
    <t>Jason</t>
  </si>
  <si>
    <t>MacDonald</t>
  </si>
  <si>
    <t>Mark</t>
  </si>
  <si>
    <t>Strydom</t>
  </si>
  <si>
    <t>Leon</t>
  </si>
  <si>
    <t>McBride</t>
  </si>
  <si>
    <t>Kevin</t>
  </si>
  <si>
    <t>Penner</t>
  </si>
  <si>
    <t>Doug</t>
  </si>
  <si>
    <t>Conradie</t>
  </si>
  <si>
    <t>Ernst</t>
  </si>
  <si>
    <t>Lee</t>
  </si>
  <si>
    <t>Low Gross Winner</t>
  </si>
  <si>
    <t>Low Gross Runner-up</t>
  </si>
  <si>
    <t>Low Gross Winner (B3)</t>
  </si>
  <si>
    <t>Low Gross Runner-up (B3)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</si>
</sst>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6"/>
      <color theme="1"/>
      <name val="Calibri"/>
      <family val="2"/>
      <scheme val="minor"/>
    </font>
    <font>
      <b/>
      <sz val="1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6F61-E93F-4A22-955D-B5E8C84C20C5}">
  <dimension ref="A1:N13"/>
  <sheetViews>
    <sheetView zoomScale="150" workbookViewId="0">
      <selection activeCell="N1" sqref="N1"/>
    </sheetView>
  </sheetViews>
  <sheetFormatPr baseColWidth="10" defaultColWidth="8.625" defaultRowHeight="21" x14ac:dyDescent="0.25"/>
  <cols>
    <col min="3" max="3" width="5.5" customWidth="1"/>
    <col min="5" max="5" width="5.25" customWidth="1"/>
    <col min="8" max="8" width="6.375" customWidth="1"/>
    <col min="9" max="9" width="7.875" customWidth="1"/>
    <col min="10" max="11" width="7.75" customWidth="1"/>
    <col min="12" max="12" width="7.25" customWidth="1"/>
    <col min="13" max="13" width="7" customWidth="1"/>
    <col min="14" max="14" width="5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3" t="s">
        <v>13</v>
      </c>
    </row>
    <row r="2" spans="1:14" x14ac:dyDescent="0.25">
      <c r="A2" s="5" t="s">
        <v>39</v>
      </c>
      <c r="B2" s="5" t="s">
        <v>40</v>
      </c>
      <c r="C2" s="5"/>
      <c r="D2" s="6">
        <v>7</v>
      </c>
      <c r="E2" s="5" t="s">
        <v>37</v>
      </c>
      <c r="F2" s="5" t="s">
        <v>45</v>
      </c>
      <c r="G2" s="7" t="s">
        <v>41</v>
      </c>
      <c r="H2" s="5" t="s">
        <v>19</v>
      </c>
      <c r="I2" s="5">
        <v>83</v>
      </c>
      <c r="J2" s="5">
        <v>76</v>
      </c>
      <c r="K2" s="5">
        <v>83</v>
      </c>
      <c r="L2" s="5">
        <v>76</v>
      </c>
      <c r="M2" s="5">
        <f t="shared" ref="M2:M13" si="0">SUM(I2+K2)</f>
        <v>166</v>
      </c>
      <c r="N2" s="5">
        <f t="shared" ref="N2:N13" si="1">SUM(J2+L2)</f>
        <v>152</v>
      </c>
    </row>
    <row r="3" spans="1:14" x14ac:dyDescent="0.25">
      <c r="A3" s="5" t="s">
        <v>46</v>
      </c>
      <c r="B3" s="5" t="s">
        <v>47</v>
      </c>
      <c r="C3" s="5"/>
      <c r="D3" s="6">
        <v>15</v>
      </c>
      <c r="E3" s="5" t="s">
        <v>37</v>
      </c>
      <c r="F3" s="5" t="s">
        <v>48</v>
      </c>
      <c r="G3" s="7" t="s">
        <v>41</v>
      </c>
      <c r="H3" s="5" t="s">
        <v>19</v>
      </c>
      <c r="I3" s="5">
        <v>91</v>
      </c>
      <c r="J3" s="5">
        <v>76</v>
      </c>
      <c r="K3" s="5">
        <v>97</v>
      </c>
      <c r="L3" s="5">
        <v>82</v>
      </c>
      <c r="M3" s="5">
        <f t="shared" si="0"/>
        <v>188</v>
      </c>
      <c r="N3" s="5">
        <f t="shared" si="1"/>
        <v>158</v>
      </c>
    </row>
    <row r="4" spans="1:14" x14ac:dyDescent="0.25">
      <c r="A4" s="5" t="s">
        <v>54</v>
      </c>
      <c r="B4" s="5" t="s">
        <v>40</v>
      </c>
      <c r="C4" s="5"/>
      <c r="D4" s="6">
        <v>23</v>
      </c>
      <c r="E4" s="5" t="s">
        <v>37</v>
      </c>
      <c r="F4" s="5" t="s">
        <v>55</v>
      </c>
      <c r="G4" s="7" t="s">
        <v>42</v>
      </c>
      <c r="H4" s="5" t="s">
        <v>19</v>
      </c>
      <c r="I4" s="5">
        <v>92</v>
      </c>
      <c r="J4" s="5">
        <v>69</v>
      </c>
      <c r="K4" s="5">
        <v>96</v>
      </c>
      <c r="L4" s="5">
        <v>73</v>
      </c>
      <c r="M4" s="5">
        <f t="shared" si="0"/>
        <v>188</v>
      </c>
      <c r="N4" s="5">
        <f t="shared" si="1"/>
        <v>142</v>
      </c>
    </row>
    <row r="5" spans="1:14" x14ac:dyDescent="0.25">
      <c r="A5" s="5" t="s">
        <v>56</v>
      </c>
      <c r="B5" s="5" t="s">
        <v>57</v>
      </c>
      <c r="C5" s="5"/>
      <c r="D5" s="6">
        <v>26</v>
      </c>
      <c r="E5" s="5" t="s">
        <v>37</v>
      </c>
      <c r="F5" s="5" t="s">
        <v>58</v>
      </c>
      <c r="G5" s="7" t="s">
        <v>42</v>
      </c>
      <c r="H5" s="5" t="s">
        <v>19</v>
      </c>
      <c r="I5" s="5">
        <v>104</v>
      </c>
      <c r="J5" s="5">
        <v>78</v>
      </c>
      <c r="K5" s="5">
        <v>97</v>
      </c>
      <c r="L5" s="5">
        <v>71</v>
      </c>
      <c r="M5" s="5">
        <f t="shared" si="0"/>
        <v>201</v>
      </c>
      <c r="N5" s="5">
        <f t="shared" si="1"/>
        <v>149</v>
      </c>
    </row>
    <row r="6" spans="1:14" x14ac:dyDescent="0.25">
      <c r="A6" s="5" t="s">
        <v>61</v>
      </c>
      <c r="B6" s="5" t="s">
        <v>62</v>
      </c>
      <c r="C6" s="5"/>
      <c r="D6" s="6">
        <v>20</v>
      </c>
      <c r="E6" s="5" t="s">
        <v>37</v>
      </c>
      <c r="F6" s="5" t="s">
        <v>63</v>
      </c>
      <c r="G6" s="7" t="s">
        <v>42</v>
      </c>
      <c r="H6" s="5" t="s">
        <v>19</v>
      </c>
      <c r="I6" s="5">
        <v>111</v>
      </c>
      <c r="J6" s="5">
        <v>91</v>
      </c>
      <c r="K6" s="5">
        <v>95</v>
      </c>
      <c r="L6" s="5">
        <v>75</v>
      </c>
      <c r="M6" s="5">
        <f t="shared" si="0"/>
        <v>206</v>
      </c>
      <c r="N6" s="5">
        <f t="shared" si="1"/>
        <v>166</v>
      </c>
    </row>
    <row r="7" spans="1:14" x14ac:dyDescent="0.25">
      <c r="A7" s="5" t="s">
        <v>43</v>
      </c>
      <c r="B7" s="5" t="s">
        <v>44</v>
      </c>
      <c r="C7" s="5"/>
      <c r="D7" s="6">
        <v>31</v>
      </c>
      <c r="E7" s="5" t="s">
        <v>37</v>
      </c>
      <c r="F7" s="5" t="s">
        <v>17</v>
      </c>
      <c r="G7" s="7" t="s">
        <v>41</v>
      </c>
      <c r="H7" s="5" t="s">
        <v>19</v>
      </c>
      <c r="I7" s="5">
        <v>115</v>
      </c>
      <c r="J7" s="5">
        <v>84</v>
      </c>
      <c r="K7" s="5">
        <v>104</v>
      </c>
      <c r="L7" s="5">
        <v>73</v>
      </c>
      <c r="M7" s="5">
        <f t="shared" si="0"/>
        <v>219</v>
      </c>
      <c r="N7" s="5">
        <f t="shared" si="1"/>
        <v>157</v>
      </c>
    </row>
    <row r="8" spans="1:14" x14ac:dyDescent="0.25">
      <c r="A8" s="5" t="s">
        <v>59</v>
      </c>
      <c r="B8" s="5" t="s">
        <v>60</v>
      </c>
      <c r="C8" s="5"/>
      <c r="D8" s="6">
        <v>30</v>
      </c>
      <c r="E8" s="5" t="s">
        <v>37</v>
      </c>
      <c r="F8" s="5" t="s">
        <v>34</v>
      </c>
      <c r="G8" s="7" t="s">
        <v>42</v>
      </c>
      <c r="H8" s="5" t="s">
        <v>19</v>
      </c>
      <c r="I8" s="5">
        <v>110</v>
      </c>
      <c r="J8" s="5">
        <v>80</v>
      </c>
      <c r="K8" s="5">
        <v>109</v>
      </c>
      <c r="L8" s="5">
        <v>79</v>
      </c>
      <c r="M8" s="5">
        <f t="shared" si="0"/>
        <v>219</v>
      </c>
      <c r="N8" s="5">
        <f t="shared" si="1"/>
        <v>159</v>
      </c>
    </row>
    <row r="9" spans="1:14" x14ac:dyDescent="0.25">
      <c r="A9" s="5" t="s">
        <v>35</v>
      </c>
      <c r="B9" s="5" t="s">
        <v>36</v>
      </c>
      <c r="C9" s="5"/>
      <c r="D9" s="6">
        <v>40</v>
      </c>
      <c r="E9" s="5" t="s">
        <v>37</v>
      </c>
      <c r="F9" s="5" t="s">
        <v>38</v>
      </c>
      <c r="G9" s="7" t="s">
        <v>41</v>
      </c>
      <c r="H9" s="5" t="s">
        <v>19</v>
      </c>
      <c r="I9" s="5">
        <v>117</v>
      </c>
      <c r="J9" s="5">
        <v>77</v>
      </c>
      <c r="K9" s="5">
        <v>111</v>
      </c>
      <c r="L9" s="5">
        <v>71</v>
      </c>
      <c r="M9" s="5">
        <f t="shared" si="0"/>
        <v>228</v>
      </c>
      <c r="N9" s="5">
        <f t="shared" si="1"/>
        <v>148</v>
      </c>
    </row>
    <row r="10" spans="1:14" x14ac:dyDescent="0.25">
      <c r="A10" s="5" t="s">
        <v>64</v>
      </c>
      <c r="B10" s="5" t="s">
        <v>65</v>
      </c>
      <c r="C10" s="5"/>
      <c r="D10" s="6">
        <v>33</v>
      </c>
      <c r="E10" s="5" t="s">
        <v>37</v>
      </c>
      <c r="F10" s="5" t="s">
        <v>38</v>
      </c>
      <c r="G10" s="7" t="s">
        <v>42</v>
      </c>
      <c r="H10" s="5" t="s">
        <v>19</v>
      </c>
      <c r="I10" s="5">
        <v>121</v>
      </c>
      <c r="J10" s="5">
        <v>88</v>
      </c>
      <c r="K10" s="5">
        <v>112</v>
      </c>
      <c r="L10" s="5">
        <v>79</v>
      </c>
      <c r="M10" s="5">
        <f t="shared" si="0"/>
        <v>233</v>
      </c>
      <c r="N10" s="5">
        <f t="shared" si="1"/>
        <v>167</v>
      </c>
    </row>
    <row r="11" spans="1:14" x14ac:dyDescent="0.25">
      <c r="A11" s="5" t="s">
        <v>49</v>
      </c>
      <c r="B11" s="5" t="s">
        <v>50</v>
      </c>
      <c r="C11" s="5"/>
      <c r="D11" s="6">
        <v>39</v>
      </c>
      <c r="E11" s="5" t="s">
        <v>37</v>
      </c>
      <c r="F11" s="5" t="s">
        <v>51</v>
      </c>
      <c r="G11" s="7" t="s">
        <v>41</v>
      </c>
      <c r="H11" s="5" t="s">
        <v>19</v>
      </c>
      <c r="I11" s="5">
        <v>121</v>
      </c>
      <c r="J11" s="5">
        <v>82</v>
      </c>
      <c r="K11" s="5">
        <v>122</v>
      </c>
      <c r="L11" s="5">
        <v>83</v>
      </c>
      <c r="M11" s="5">
        <f t="shared" si="0"/>
        <v>243</v>
      </c>
      <c r="N11" s="5">
        <f t="shared" si="1"/>
        <v>165</v>
      </c>
    </row>
    <row r="12" spans="1:14" x14ac:dyDescent="0.25">
      <c r="A12" s="5" t="s">
        <v>66</v>
      </c>
      <c r="B12" s="5" t="s">
        <v>67</v>
      </c>
      <c r="C12" s="5"/>
      <c r="D12" s="6">
        <v>36</v>
      </c>
      <c r="E12" s="5" t="s">
        <v>37</v>
      </c>
      <c r="F12" s="5" t="s">
        <v>45</v>
      </c>
      <c r="G12" s="7" t="s">
        <v>42</v>
      </c>
      <c r="H12" s="5" t="s">
        <v>19</v>
      </c>
      <c r="I12" s="5">
        <v>132</v>
      </c>
      <c r="J12" s="5">
        <v>96</v>
      </c>
      <c r="K12" s="5">
        <v>130</v>
      </c>
      <c r="L12" s="5">
        <v>94</v>
      </c>
      <c r="M12" s="5">
        <f t="shared" si="0"/>
        <v>262</v>
      </c>
      <c r="N12" s="5">
        <f t="shared" si="1"/>
        <v>190</v>
      </c>
    </row>
    <row r="13" spans="1:14" x14ac:dyDescent="0.25">
      <c r="A13" s="5" t="s">
        <v>52</v>
      </c>
      <c r="B13" s="5" t="s">
        <v>53</v>
      </c>
      <c r="C13" s="5"/>
      <c r="D13" s="6" t="s">
        <v>33</v>
      </c>
      <c r="E13" s="5" t="s">
        <v>37</v>
      </c>
      <c r="F13" s="5" t="s">
        <v>17</v>
      </c>
      <c r="G13" s="7" t="s">
        <v>41</v>
      </c>
      <c r="H13" s="5" t="s">
        <v>19</v>
      </c>
      <c r="I13" s="5">
        <v>138</v>
      </c>
      <c r="J13" s="5">
        <v>98</v>
      </c>
      <c r="K13" s="5">
        <v>144</v>
      </c>
      <c r="L13" s="5">
        <v>104</v>
      </c>
      <c r="M13" s="5">
        <f t="shared" si="0"/>
        <v>282</v>
      </c>
      <c r="N13" s="5">
        <f t="shared" si="1"/>
        <v>202</v>
      </c>
    </row>
  </sheetData>
  <sortState xmlns:xlrd2="http://schemas.microsoft.com/office/spreadsheetml/2017/richdata2" ref="A2:N13">
    <sortCondition ref="M2:M13"/>
  </sortState>
  <pageMargins left="0.7" right="0.7" top="0.75" bottom="0.75" header="0.3" footer="0.3"/>
  <ignoredErrors>
    <ignoredError sqref="D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F1F9-1229-4F1C-8D6B-F07BA987D9E0}">
  <dimension ref="A1:N13"/>
  <sheetViews>
    <sheetView zoomScale="166" workbookViewId="0">
      <selection activeCell="F22" sqref="F22"/>
    </sheetView>
  </sheetViews>
  <sheetFormatPr baseColWidth="10" defaultColWidth="8.625" defaultRowHeight="21" x14ac:dyDescent="0.25"/>
  <cols>
    <col min="3" max="3" width="6" customWidth="1"/>
    <col min="8" max="9" width="6.625" customWidth="1"/>
    <col min="10" max="10" width="6.875" customWidth="1"/>
    <col min="11" max="11" width="7.125" customWidth="1"/>
    <col min="12" max="12" width="6.625" customWidth="1"/>
    <col min="13" max="13" width="6.25" customWidth="1"/>
    <col min="14" max="14" width="6.75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1" t="s">
        <v>13</v>
      </c>
    </row>
    <row r="2" spans="1:14" x14ac:dyDescent="0.25">
      <c r="A2" s="5" t="s">
        <v>54</v>
      </c>
      <c r="B2" s="5" t="s">
        <v>40</v>
      </c>
      <c r="C2" s="5"/>
      <c r="D2" s="6">
        <v>23</v>
      </c>
      <c r="E2" s="5" t="s">
        <v>37</v>
      </c>
      <c r="F2" s="5" t="s">
        <v>55</v>
      </c>
      <c r="G2" s="7" t="s">
        <v>42</v>
      </c>
      <c r="H2" s="5" t="s">
        <v>19</v>
      </c>
      <c r="I2" s="5">
        <v>92</v>
      </c>
      <c r="J2" s="5">
        <v>69</v>
      </c>
      <c r="K2" s="5">
        <v>96</v>
      </c>
      <c r="L2" s="5">
        <v>73</v>
      </c>
      <c r="M2" s="5">
        <f t="shared" ref="M2:M13" si="0">SUM(I2+K2)</f>
        <v>188</v>
      </c>
      <c r="N2" s="5">
        <f t="shared" ref="N2:N13" si="1">SUM(J2+L2)</f>
        <v>142</v>
      </c>
    </row>
    <row r="3" spans="1:14" x14ac:dyDescent="0.25">
      <c r="A3" s="5" t="s">
        <v>35</v>
      </c>
      <c r="B3" s="5" t="s">
        <v>36</v>
      </c>
      <c r="C3" s="5"/>
      <c r="D3" s="6">
        <v>40</v>
      </c>
      <c r="E3" s="5" t="s">
        <v>37</v>
      </c>
      <c r="F3" s="5" t="s">
        <v>38</v>
      </c>
      <c r="G3" s="7" t="s">
        <v>41</v>
      </c>
      <c r="H3" s="5" t="s">
        <v>19</v>
      </c>
      <c r="I3" s="5">
        <v>117</v>
      </c>
      <c r="J3" s="5">
        <v>77</v>
      </c>
      <c r="K3" s="5">
        <v>111</v>
      </c>
      <c r="L3" s="5">
        <v>71</v>
      </c>
      <c r="M3" s="5">
        <f t="shared" si="0"/>
        <v>228</v>
      </c>
      <c r="N3" s="5">
        <f t="shared" si="1"/>
        <v>148</v>
      </c>
    </row>
    <row r="4" spans="1:14" x14ac:dyDescent="0.25">
      <c r="A4" s="5" t="s">
        <v>56</v>
      </c>
      <c r="B4" s="5" t="s">
        <v>57</v>
      </c>
      <c r="C4" s="5"/>
      <c r="D4" s="6">
        <v>26</v>
      </c>
      <c r="E4" s="5" t="s">
        <v>37</v>
      </c>
      <c r="F4" s="5" t="s">
        <v>58</v>
      </c>
      <c r="G4" s="7" t="s">
        <v>42</v>
      </c>
      <c r="H4" s="5" t="s">
        <v>19</v>
      </c>
      <c r="I4" s="5">
        <v>104</v>
      </c>
      <c r="J4" s="5">
        <v>78</v>
      </c>
      <c r="K4" s="5">
        <v>97</v>
      </c>
      <c r="L4" s="5">
        <v>71</v>
      </c>
      <c r="M4" s="5">
        <f t="shared" si="0"/>
        <v>201</v>
      </c>
      <c r="N4" s="5">
        <f t="shared" si="1"/>
        <v>149</v>
      </c>
    </row>
    <row r="5" spans="1:14" x14ac:dyDescent="0.25">
      <c r="A5" s="5" t="s">
        <v>39</v>
      </c>
      <c r="B5" s="5" t="s">
        <v>40</v>
      </c>
      <c r="C5" s="5"/>
      <c r="D5" s="6">
        <v>7</v>
      </c>
      <c r="E5" s="5" t="s">
        <v>37</v>
      </c>
      <c r="F5" s="5" t="s">
        <v>45</v>
      </c>
      <c r="G5" s="7" t="s">
        <v>41</v>
      </c>
      <c r="H5" s="5" t="s">
        <v>19</v>
      </c>
      <c r="I5" s="5">
        <v>83</v>
      </c>
      <c r="J5" s="5">
        <v>76</v>
      </c>
      <c r="K5" s="5">
        <v>83</v>
      </c>
      <c r="L5" s="5">
        <v>76</v>
      </c>
      <c r="M5" s="5">
        <f t="shared" si="0"/>
        <v>166</v>
      </c>
      <c r="N5" s="5">
        <f t="shared" si="1"/>
        <v>152</v>
      </c>
    </row>
    <row r="6" spans="1:14" x14ac:dyDescent="0.25">
      <c r="A6" s="5" t="s">
        <v>43</v>
      </c>
      <c r="B6" s="5" t="s">
        <v>44</v>
      </c>
      <c r="C6" s="5"/>
      <c r="D6" s="6">
        <v>31</v>
      </c>
      <c r="E6" s="5" t="s">
        <v>37</v>
      </c>
      <c r="F6" s="5" t="s">
        <v>17</v>
      </c>
      <c r="G6" s="7" t="s">
        <v>41</v>
      </c>
      <c r="H6" s="5" t="s">
        <v>19</v>
      </c>
      <c r="I6" s="5">
        <v>115</v>
      </c>
      <c r="J6" s="5">
        <v>84</v>
      </c>
      <c r="K6" s="5">
        <v>104</v>
      </c>
      <c r="L6" s="5">
        <v>73</v>
      </c>
      <c r="M6" s="5">
        <f t="shared" si="0"/>
        <v>219</v>
      </c>
      <c r="N6" s="5">
        <f t="shared" si="1"/>
        <v>157</v>
      </c>
    </row>
    <row r="7" spans="1:14" x14ac:dyDescent="0.25">
      <c r="A7" s="5" t="s">
        <v>46</v>
      </c>
      <c r="B7" s="5" t="s">
        <v>47</v>
      </c>
      <c r="C7" s="5"/>
      <c r="D7" s="6">
        <v>15</v>
      </c>
      <c r="E7" s="5" t="s">
        <v>37</v>
      </c>
      <c r="F7" s="5" t="s">
        <v>48</v>
      </c>
      <c r="G7" s="7" t="s">
        <v>41</v>
      </c>
      <c r="H7" s="5" t="s">
        <v>19</v>
      </c>
      <c r="I7" s="5">
        <v>91</v>
      </c>
      <c r="J7" s="5">
        <v>76</v>
      </c>
      <c r="K7" s="5">
        <v>97</v>
      </c>
      <c r="L7" s="5">
        <v>82</v>
      </c>
      <c r="M7" s="5">
        <f t="shared" si="0"/>
        <v>188</v>
      </c>
      <c r="N7" s="5">
        <f t="shared" si="1"/>
        <v>158</v>
      </c>
    </row>
    <row r="8" spans="1:14" x14ac:dyDescent="0.25">
      <c r="A8" s="5" t="s">
        <v>59</v>
      </c>
      <c r="B8" s="5" t="s">
        <v>60</v>
      </c>
      <c r="C8" s="5"/>
      <c r="D8" s="6">
        <v>30</v>
      </c>
      <c r="E8" s="5" t="s">
        <v>37</v>
      </c>
      <c r="F8" s="5" t="s">
        <v>34</v>
      </c>
      <c r="G8" s="7" t="s">
        <v>42</v>
      </c>
      <c r="H8" s="5" t="s">
        <v>19</v>
      </c>
      <c r="I8" s="5">
        <v>110</v>
      </c>
      <c r="J8" s="5">
        <v>80</v>
      </c>
      <c r="K8" s="5">
        <v>109</v>
      </c>
      <c r="L8" s="5">
        <v>79</v>
      </c>
      <c r="M8" s="5">
        <f t="shared" si="0"/>
        <v>219</v>
      </c>
      <c r="N8" s="5">
        <f t="shared" si="1"/>
        <v>159</v>
      </c>
    </row>
    <row r="9" spans="1:14" x14ac:dyDescent="0.25">
      <c r="A9" s="5" t="s">
        <v>49</v>
      </c>
      <c r="B9" s="5" t="s">
        <v>50</v>
      </c>
      <c r="C9" s="5"/>
      <c r="D9" s="6">
        <v>39</v>
      </c>
      <c r="E9" s="5" t="s">
        <v>37</v>
      </c>
      <c r="F9" s="5" t="s">
        <v>51</v>
      </c>
      <c r="G9" s="7" t="s">
        <v>41</v>
      </c>
      <c r="H9" s="5" t="s">
        <v>19</v>
      </c>
      <c r="I9" s="5">
        <v>121</v>
      </c>
      <c r="J9" s="5">
        <v>82</v>
      </c>
      <c r="K9" s="5">
        <v>122</v>
      </c>
      <c r="L9" s="5">
        <v>83</v>
      </c>
      <c r="M9" s="5">
        <f t="shared" si="0"/>
        <v>243</v>
      </c>
      <c r="N9" s="5">
        <f t="shared" si="1"/>
        <v>165</v>
      </c>
    </row>
    <row r="10" spans="1:14" x14ac:dyDescent="0.25">
      <c r="A10" s="5" t="s">
        <v>61</v>
      </c>
      <c r="B10" s="5" t="s">
        <v>62</v>
      </c>
      <c r="C10" s="5"/>
      <c r="D10" s="6">
        <v>20</v>
      </c>
      <c r="E10" s="5" t="s">
        <v>37</v>
      </c>
      <c r="F10" s="5" t="s">
        <v>63</v>
      </c>
      <c r="G10" s="7" t="s">
        <v>42</v>
      </c>
      <c r="H10" s="5" t="s">
        <v>19</v>
      </c>
      <c r="I10" s="5">
        <v>111</v>
      </c>
      <c r="J10" s="5">
        <v>91</v>
      </c>
      <c r="K10" s="5">
        <v>95</v>
      </c>
      <c r="L10" s="5">
        <v>75</v>
      </c>
      <c r="M10" s="5">
        <f t="shared" si="0"/>
        <v>206</v>
      </c>
      <c r="N10" s="5">
        <f t="shared" si="1"/>
        <v>166</v>
      </c>
    </row>
    <row r="11" spans="1:14" x14ac:dyDescent="0.25">
      <c r="A11" s="5" t="s">
        <v>64</v>
      </c>
      <c r="B11" s="5" t="s">
        <v>65</v>
      </c>
      <c r="C11" s="5"/>
      <c r="D11" s="6">
        <v>33</v>
      </c>
      <c r="E11" s="5" t="s">
        <v>37</v>
      </c>
      <c r="F11" s="5" t="s">
        <v>38</v>
      </c>
      <c r="G11" s="7" t="s">
        <v>42</v>
      </c>
      <c r="H11" s="5" t="s">
        <v>19</v>
      </c>
      <c r="I11" s="5">
        <v>121</v>
      </c>
      <c r="J11" s="5">
        <v>88</v>
      </c>
      <c r="K11" s="5">
        <v>112</v>
      </c>
      <c r="L11" s="5">
        <v>79</v>
      </c>
      <c r="M11" s="5">
        <f t="shared" si="0"/>
        <v>233</v>
      </c>
      <c r="N11" s="5">
        <f t="shared" si="1"/>
        <v>167</v>
      </c>
    </row>
    <row r="12" spans="1:14" x14ac:dyDescent="0.25">
      <c r="A12" s="5" t="s">
        <v>66</v>
      </c>
      <c r="B12" s="5" t="s">
        <v>67</v>
      </c>
      <c r="C12" s="5"/>
      <c r="D12" s="6">
        <v>36</v>
      </c>
      <c r="E12" s="5" t="s">
        <v>37</v>
      </c>
      <c r="F12" s="5" t="s">
        <v>45</v>
      </c>
      <c r="G12" s="7" t="s">
        <v>42</v>
      </c>
      <c r="H12" s="5" t="s">
        <v>19</v>
      </c>
      <c r="I12" s="5">
        <v>132</v>
      </c>
      <c r="J12" s="5">
        <v>96</v>
      </c>
      <c r="K12" s="5">
        <v>130</v>
      </c>
      <c r="L12" s="5">
        <v>94</v>
      </c>
      <c r="M12" s="5">
        <f t="shared" si="0"/>
        <v>262</v>
      </c>
      <c r="N12" s="5">
        <f t="shared" si="1"/>
        <v>190</v>
      </c>
    </row>
    <row r="13" spans="1:14" x14ac:dyDescent="0.25">
      <c r="A13" s="5" t="s">
        <v>52</v>
      </c>
      <c r="B13" s="5" t="s">
        <v>53</v>
      </c>
      <c r="C13" s="5"/>
      <c r="D13" s="6" t="s">
        <v>33</v>
      </c>
      <c r="E13" s="5" t="s">
        <v>37</v>
      </c>
      <c r="F13" s="5" t="s">
        <v>17</v>
      </c>
      <c r="G13" s="7" t="s">
        <v>41</v>
      </c>
      <c r="H13" s="5" t="s">
        <v>19</v>
      </c>
      <c r="I13" s="5">
        <v>138</v>
      </c>
      <c r="J13" s="5">
        <v>98</v>
      </c>
      <c r="K13" s="5">
        <v>144</v>
      </c>
      <c r="L13" s="5">
        <v>104</v>
      </c>
      <c r="M13" s="5">
        <f t="shared" si="0"/>
        <v>282</v>
      </c>
      <c r="N13" s="5">
        <f t="shared" si="1"/>
        <v>202</v>
      </c>
    </row>
  </sheetData>
  <sortState xmlns:xlrd2="http://schemas.microsoft.com/office/spreadsheetml/2017/richdata2" ref="A2:N13">
    <sortCondition ref="N2:N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198B-C846-4B29-A015-ED2C46762BF4}">
  <dimension ref="A1:O7"/>
  <sheetViews>
    <sheetView zoomScale="144" workbookViewId="0">
      <selection activeCell="O2" sqref="O2:O3"/>
    </sheetView>
  </sheetViews>
  <sheetFormatPr baseColWidth="10" defaultColWidth="9" defaultRowHeight="16" x14ac:dyDescent="0.2"/>
  <cols>
    <col min="1" max="1" width="7.25" style="15" customWidth="1"/>
    <col min="2" max="2" width="7.875" style="15" customWidth="1"/>
    <col min="3" max="3" width="5.75" style="15" customWidth="1"/>
    <col min="4" max="4" width="7.125" style="15" customWidth="1"/>
    <col min="5" max="16384" width="9" style="15"/>
  </cols>
  <sheetData>
    <row r="1" spans="1:15" ht="34" x14ac:dyDescent="0.2">
      <c r="A1" s="11" t="s">
        <v>0</v>
      </c>
      <c r="B1" s="11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5" x14ac:dyDescent="0.2">
      <c r="A2" s="15" t="s">
        <v>39</v>
      </c>
      <c r="B2" s="15" t="s">
        <v>40</v>
      </c>
      <c r="D2" s="16">
        <v>7</v>
      </c>
      <c r="E2" s="15" t="s">
        <v>37</v>
      </c>
      <c r="F2" s="15" t="s">
        <v>45</v>
      </c>
      <c r="G2" s="17" t="s">
        <v>41</v>
      </c>
      <c r="H2" s="15" t="s">
        <v>19</v>
      </c>
      <c r="I2" s="15">
        <v>83</v>
      </c>
      <c r="J2" s="15">
        <v>76</v>
      </c>
      <c r="K2" s="15">
        <v>83</v>
      </c>
      <c r="L2" s="15">
        <v>76</v>
      </c>
      <c r="M2" s="18">
        <f t="shared" ref="M2:N7" si="0">SUM(I2+K2)</f>
        <v>166</v>
      </c>
      <c r="N2" s="18">
        <f t="shared" si="0"/>
        <v>152</v>
      </c>
      <c r="O2" s="20" t="s">
        <v>144</v>
      </c>
    </row>
    <row r="3" spans="1:15" x14ac:dyDescent="0.2">
      <c r="A3" s="15" t="s">
        <v>46</v>
      </c>
      <c r="B3" s="15" t="s">
        <v>47</v>
      </c>
      <c r="D3" s="16">
        <v>15</v>
      </c>
      <c r="E3" s="15" t="s">
        <v>37</v>
      </c>
      <c r="F3" s="15" t="s">
        <v>48</v>
      </c>
      <c r="G3" s="17" t="s">
        <v>41</v>
      </c>
      <c r="H3" s="15" t="s">
        <v>19</v>
      </c>
      <c r="I3" s="15">
        <v>91</v>
      </c>
      <c r="J3" s="15">
        <v>76</v>
      </c>
      <c r="K3" s="15">
        <v>97</v>
      </c>
      <c r="L3" s="15">
        <v>82</v>
      </c>
      <c r="M3" s="15">
        <f t="shared" si="0"/>
        <v>188</v>
      </c>
      <c r="N3" s="15">
        <f t="shared" si="0"/>
        <v>158</v>
      </c>
      <c r="O3" s="20" t="s">
        <v>145</v>
      </c>
    </row>
    <row r="4" spans="1:15" x14ac:dyDescent="0.2">
      <c r="A4" s="15" t="s">
        <v>43</v>
      </c>
      <c r="B4" s="15" t="s">
        <v>44</v>
      </c>
      <c r="D4" s="16">
        <v>31</v>
      </c>
      <c r="E4" s="15" t="s">
        <v>37</v>
      </c>
      <c r="F4" s="15" t="s">
        <v>17</v>
      </c>
      <c r="G4" s="17" t="s">
        <v>41</v>
      </c>
      <c r="H4" s="15" t="s">
        <v>19</v>
      </c>
      <c r="I4" s="15">
        <v>115</v>
      </c>
      <c r="J4" s="15">
        <v>84</v>
      </c>
      <c r="K4" s="15">
        <v>104</v>
      </c>
      <c r="L4" s="15">
        <v>73</v>
      </c>
      <c r="M4" s="15">
        <f t="shared" si="0"/>
        <v>219</v>
      </c>
      <c r="N4" s="15">
        <f t="shared" si="0"/>
        <v>157</v>
      </c>
    </row>
    <row r="5" spans="1:15" x14ac:dyDescent="0.2">
      <c r="A5" s="15" t="s">
        <v>35</v>
      </c>
      <c r="B5" s="15" t="s">
        <v>36</v>
      </c>
      <c r="D5" s="16">
        <v>40</v>
      </c>
      <c r="E5" s="15" t="s">
        <v>37</v>
      </c>
      <c r="F5" s="15" t="s">
        <v>38</v>
      </c>
      <c r="G5" s="17" t="s">
        <v>41</v>
      </c>
      <c r="H5" s="15" t="s">
        <v>19</v>
      </c>
      <c r="I5" s="15">
        <v>117</v>
      </c>
      <c r="J5" s="15">
        <v>77</v>
      </c>
      <c r="K5" s="15">
        <v>111</v>
      </c>
      <c r="L5" s="15">
        <v>71</v>
      </c>
      <c r="M5" s="18">
        <f t="shared" si="0"/>
        <v>228</v>
      </c>
      <c r="N5" s="18">
        <f t="shared" si="0"/>
        <v>148</v>
      </c>
    </row>
    <row r="6" spans="1:15" x14ac:dyDescent="0.2">
      <c r="A6" s="15" t="s">
        <v>49</v>
      </c>
      <c r="B6" s="15" t="s">
        <v>50</v>
      </c>
      <c r="D6" s="16">
        <v>39</v>
      </c>
      <c r="E6" s="15" t="s">
        <v>37</v>
      </c>
      <c r="F6" s="15" t="s">
        <v>51</v>
      </c>
      <c r="G6" s="17" t="s">
        <v>41</v>
      </c>
      <c r="H6" s="15" t="s">
        <v>19</v>
      </c>
      <c r="I6" s="15">
        <v>121</v>
      </c>
      <c r="J6" s="15">
        <v>82</v>
      </c>
      <c r="K6" s="15">
        <v>122</v>
      </c>
      <c r="L6" s="15">
        <v>83</v>
      </c>
      <c r="M6" s="15">
        <f t="shared" si="0"/>
        <v>243</v>
      </c>
      <c r="N6" s="15">
        <f t="shared" si="0"/>
        <v>165</v>
      </c>
    </row>
    <row r="7" spans="1:15" x14ac:dyDescent="0.2">
      <c r="A7" s="15" t="s">
        <v>52</v>
      </c>
      <c r="B7" s="15" t="s">
        <v>53</v>
      </c>
      <c r="D7" s="16" t="s">
        <v>33</v>
      </c>
      <c r="E7" s="15" t="s">
        <v>37</v>
      </c>
      <c r="F7" s="15" t="s">
        <v>17</v>
      </c>
      <c r="G7" s="17" t="s">
        <v>41</v>
      </c>
      <c r="H7" s="15" t="s">
        <v>19</v>
      </c>
      <c r="I7" s="15">
        <v>138</v>
      </c>
      <c r="J7" s="15">
        <v>98</v>
      </c>
      <c r="K7" s="15">
        <v>144</v>
      </c>
      <c r="L7" s="15">
        <v>104</v>
      </c>
      <c r="M7" s="15">
        <f t="shared" si="0"/>
        <v>282</v>
      </c>
      <c r="N7" s="15">
        <f t="shared" si="0"/>
        <v>202</v>
      </c>
    </row>
  </sheetData>
  <sortState xmlns:xlrd2="http://schemas.microsoft.com/office/spreadsheetml/2017/richdata2" ref="A2:N7">
    <sortCondition ref="M2:M7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AB3D-0B6A-4128-9D01-F5C4C8D9BDA1}">
  <dimension ref="A1:O7"/>
  <sheetViews>
    <sheetView zoomScale="125" workbookViewId="0">
      <selection activeCell="O2" sqref="O2:O3"/>
    </sheetView>
  </sheetViews>
  <sheetFormatPr baseColWidth="10" defaultColWidth="9" defaultRowHeight="16" x14ac:dyDescent="0.2"/>
  <cols>
    <col min="1" max="2" width="9" style="15"/>
    <col min="3" max="3" width="4.875" style="15" customWidth="1"/>
    <col min="4" max="4" width="6.75" style="15" customWidth="1"/>
    <col min="5" max="5" width="5.375" style="15" customWidth="1"/>
    <col min="6" max="6" width="11.375" style="15" customWidth="1"/>
    <col min="7" max="16384" width="9" style="15"/>
  </cols>
  <sheetData>
    <row r="1" spans="1:15" ht="34" x14ac:dyDescent="0.2">
      <c r="A1" s="11" t="s">
        <v>0</v>
      </c>
      <c r="B1" s="11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5" x14ac:dyDescent="0.2">
      <c r="A2" s="15" t="s">
        <v>54</v>
      </c>
      <c r="B2" s="15" t="s">
        <v>40</v>
      </c>
      <c r="D2" s="16">
        <v>23</v>
      </c>
      <c r="E2" s="15" t="s">
        <v>37</v>
      </c>
      <c r="F2" s="15" t="s">
        <v>55</v>
      </c>
      <c r="G2" s="17" t="s">
        <v>42</v>
      </c>
      <c r="H2" s="15" t="s">
        <v>19</v>
      </c>
      <c r="I2" s="15">
        <v>92</v>
      </c>
      <c r="J2" s="15">
        <v>69</v>
      </c>
      <c r="K2" s="15">
        <v>96</v>
      </c>
      <c r="L2" s="15">
        <v>73</v>
      </c>
      <c r="M2" s="18">
        <f t="shared" ref="M2:N7" si="0">SUM(I2+K2)</f>
        <v>188</v>
      </c>
      <c r="N2" s="18">
        <f t="shared" si="0"/>
        <v>142</v>
      </c>
      <c r="O2" s="20" t="s">
        <v>146</v>
      </c>
    </row>
    <row r="3" spans="1:15" x14ac:dyDescent="0.2">
      <c r="A3" s="15" t="s">
        <v>56</v>
      </c>
      <c r="B3" s="15" t="s">
        <v>57</v>
      </c>
      <c r="D3" s="16">
        <v>26</v>
      </c>
      <c r="E3" s="15" t="s">
        <v>37</v>
      </c>
      <c r="F3" s="15" t="s">
        <v>58</v>
      </c>
      <c r="G3" s="17" t="s">
        <v>42</v>
      </c>
      <c r="H3" s="15" t="s">
        <v>19</v>
      </c>
      <c r="I3" s="15">
        <v>104</v>
      </c>
      <c r="J3" s="15">
        <v>78</v>
      </c>
      <c r="K3" s="15">
        <v>97</v>
      </c>
      <c r="L3" s="15">
        <v>71</v>
      </c>
      <c r="M3" s="15">
        <f t="shared" si="0"/>
        <v>201</v>
      </c>
      <c r="N3" s="15">
        <f t="shared" si="0"/>
        <v>149</v>
      </c>
      <c r="O3" s="20" t="s">
        <v>147</v>
      </c>
    </row>
    <row r="4" spans="1:15" x14ac:dyDescent="0.2">
      <c r="A4" s="15" t="s">
        <v>61</v>
      </c>
      <c r="B4" s="15" t="s">
        <v>62</v>
      </c>
      <c r="D4" s="16">
        <v>20</v>
      </c>
      <c r="E4" s="15" t="s">
        <v>37</v>
      </c>
      <c r="F4" s="15" t="s">
        <v>63</v>
      </c>
      <c r="G4" s="17" t="s">
        <v>42</v>
      </c>
      <c r="H4" s="15" t="s">
        <v>19</v>
      </c>
      <c r="I4" s="15">
        <v>111</v>
      </c>
      <c r="J4" s="15">
        <v>91</v>
      </c>
      <c r="K4" s="15">
        <v>95</v>
      </c>
      <c r="L4" s="15">
        <v>75</v>
      </c>
      <c r="M4" s="15">
        <f t="shared" si="0"/>
        <v>206</v>
      </c>
      <c r="N4" s="15">
        <f t="shared" si="0"/>
        <v>166</v>
      </c>
    </row>
    <row r="5" spans="1:15" x14ac:dyDescent="0.2">
      <c r="A5" s="15" t="s">
        <v>59</v>
      </c>
      <c r="B5" s="15" t="s">
        <v>60</v>
      </c>
      <c r="D5" s="16">
        <v>30</v>
      </c>
      <c r="E5" s="15" t="s">
        <v>37</v>
      </c>
      <c r="F5" s="15" t="s">
        <v>34</v>
      </c>
      <c r="G5" s="17" t="s">
        <v>42</v>
      </c>
      <c r="H5" s="15" t="s">
        <v>19</v>
      </c>
      <c r="I5" s="15">
        <v>110</v>
      </c>
      <c r="J5" s="15">
        <v>80</v>
      </c>
      <c r="K5" s="15">
        <v>109</v>
      </c>
      <c r="L5" s="15">
        <v>79</v>
      </c>
      <c r="M5" s="15">
        <f t="shared" si="0"/>
        <v>219</v>
      </c>
      <c r="N5" s="15">
        <f t="shared" si="0"/>
        <v>159</v>
      </c>
    </row>
    <row r="6" spans="1:15" x14ac:dyDescent="0.2">
      <c r="A6" s="15" t="s">
        <v>64</v>
      </c>
      <c r="B6" s="15" t="s">
        <v>65</v>
      </c>
      <c r="D6" s="16">
        <v>33</v>
      </c>
      <c r="E6" s="15" t="s">
        <v>37</v>
      </c>
      <c r="F6" s="15" t="s">
        <v>38</v>
      </c>
      <c r="G6" s="17" t="s">
        <v>42</v>
      </c>
      <c r="H6" s="15" t="s">
        <v>19</v>
      </c>
      <c r="I6" s="15">
        <v>121</v>
      </c>
      <c r="J6" s="15">
        <v>88</v>
      </c>
      <c r="K6" s="15">
        <v>112</v>
      </c>
      <c r="L6" s="15">
        <v>79</v>
      </c>
      <c r="M6" s="15">
        <f t="shared" si="0"/>
        <v>233</v>
      </c>
      <c r="N6" s="15">
        <f t="shared" si="0"/>
        <v>167</v>
      </c>
    </row>
    <row r="7" spans="1:15" x14ac:dyDescent="0.2">
      <c r="A7" s="15" t="s">
        <v>66</v>
      </c>
      <c r="B7" s="15" t="s">
        <v>67</v>
      </c>
      <c r="D7" s="16">
        <v>36</v>
      </c>
      <c r="E7" s="15" t="s">
        <v>37</v>
      </c>
      <c r="F7" s="15" t="s">
        <v>45</v>
      </c>
      <c r="G7" s="17" t="s">
        <v>42</v>
      </c>
      <c r="H7" s="15" t="s">
        <v>19</v>
      </c>
      <c r="I7" s="15">
        <v>132</v>
      </c>
      <c r="J7" s="15">
        <v>96</v>
      </c>
      <c r="K7" s="15">
        <v>130</v>
      </c>
      <c r="L7" s="15">
        <v>94</v>
      </c>
      <c r="M7" s="15">
        <f t="shared" si="0"/>
        <v>262</v>
      </c>
      <c r="N7" s="15">
        <f t="shared" si="0"/>
        <v>190</v>
      </c>
    </row>
  </sheetData>
  <sortState xmlns:xlrd2="http://schemas.microsoft.com/office/spreadsheetml/2017/richdata2" ref="A2:N7">
    <sortCondition ref="M2:M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73CB-6414-4022-8A0D-C8B8CE7B98B7}">
  <sheetPr filterMode="1"/>
  <dimension ref="A1:N44"/>
  <sheetViews>
    <sheetView workbookViewId="0">
      <selection activeCell="O12" sqref="O12"/>
    </sheetView>
  </sheetViews>
  <sheetFormatPr baseColWidth="10" defaultColWidth="9" defaultRowHeight="21" x14ac:dyDescent="0.25"/>
  <cols>
    <col min="1" max="2" width="9" style="9"/>
    <col min="3" max="3" width="5.625" style="9" customWidth="1"/>
    <col min="4" max="4" width="6.375" style="9" customWidth="1"/>
    <col min="5" max="5" width="5" style="9" customWidth="1"/>
    <col min="6" max="6" width="6.875" style="9" customWidth="1"/>
    <col min="7" max="7" width="9" style="9"/>
    <col min="8" max="8" width="6.25" style="9" customWidth="1"/>
    <col min="9" max="9" width="5.5" style="9" customWidth="1"/>
    <col min="10" max="10" width="5.75" style="9" customWidth="1"/>
    <col min="11" max="11" width="5.375" style="9" customWidth="1"/>
    <col min="12" max="12" width="5.75" style="9" customWidth="1"/>
    <col min="13" max="13" width="6.5" style="9" customWidth="1"/>
    <col min="14" max="14" width="5.625" style="9" customWidth="1"/>
    <col min="15" max="16384" width="9" style="9"/>
  </cols>
  <sheetData>
    <row r="1" spans="1:14" ht="52" x14ac:dyDescent="0.25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4" hidden="1" x14ac:dyDescent="0.25">
      <c r="A2" s="15" t="s">
        <v>82</v>
      </c>
      <c r="B2" s="15" t="s">
        <v>83</v>
      </c>
      <c r="C2" s="16"/>
      <c r="D2" s="16">
        <v>7</v>
      </c>
      <c r="E2" s="15" t="s">
        <v>16</v>
      </c>
      <c r="F2" s="15" t="s">
        <v>45</v>
      </c>
      <c r="G2" s="16" t="s">
        <v>41</v>
      </c>
      <c r="H2" s="15" t="s">
        <v>19</v>
      </c>
      <c r="I2" s="15">
        <v>81</v>
      </c>
      <c r="J2" s="15">
        <v>74</v>
      </c>
      <c r="K2" s="15">
        <v>80</v>
      </c>
      <c r="L2" s="15">
        <v>73</v>
      </c>
      <c r="M2" s="15">
        <f t="shared" ref="M2:M44" si="0">SUM(I2+K2)</f>
        <v>161</v>
      </c>
      <c r="N2" s="15">
        <f t="shared" ref="N2:N44" si="1">SUM(J2+L2)</f>
        <v>147</v>
      </c>
    </row>
    <row r="3" spans="1:14" hidden="1" x14ac:dyDescent="0.25">
      <c r="A3" s="15" t="s">
        <v>93</v>
      </c>
      <c r="B3" s="15" t="s">
        <v>94</v>
      </c>
      <c r="C3" s="16"/>
      <c r="D3" s="16">
        <v>7</v>
      </c>
      <c r="E3" s="15" t="s">
        <v>16</v>
      </c>
      <c r="F3" s="15" t="s">
        <v>17</v>
      </c>
      <c r="G3" s="16" t="s">
        <v>41</v>
      </c>
      <c r="H3" s="15" t="s">
        <v>19</v>
      </c>
      <c r="I3" s="15">
        <v>87</v>
      </c>
      <c r="J3" s="15">
        <v>80</v>
      </c>
      <c r="K3" s="15">
        <v>80</v>
      </c>
      <c r="L3" s="15">
        <v>73</v>
      </c>
      <c r="M3" s="15">
        <f t="shared" si="0"/>
        <v>167</v>
      </c>
      <c r="N3" s="15">
        <f t="shared" si="1"/>
        <v>153</v>
      </c>
    </row>
    <row r="4" spans="1:14" hidden="1" x14ac:dyDescent="0.25">
      <c r="A4" s="15" t="s">
        <v>89</v>
      </c>
      <c r="B4" s="15" t="s">
        <v>90</v>
      </c>
      <c r="C4" s="16"/>
      <c r="D4" s="16">
        <v>8</v>
      </c>
      <c r="E4" s="15" t="s">
        <v>16</v>
      </c>
      <c r="F4" s="15" t="s">
        <v>45</v>
      </c>
      <c r="G4" s="16" t="s">
        <v>41</v>
      </c>
      <c r="H4" s="15" t="s">
        <v>19</v>
      </c>
      <c r="I4" s="15">
        <v>86</v>
      </c>
      <c r="J4" s="15">
        <v>78</v>
      </c>
      <c r="K4" s="15">
        <v>83</v>
      </c>
      <c r="L4" s="15">
        <v>75</v>
      </c>
      <c r="M4" s="15">
        <f t="shared" si="0"/>
        <v>169</v>
      </c>
      <c r="N4" s="15">
        <f t="shared" si="1"/>
        <v>153</v>
      </c>
    </row>
    <row r="5" spans="1:14" x14ac:dyDescent="0.25">
      <c r="A5" s="15" t="s">
        <v>119</v>
      </c>
      <c r="B5" s="15" t="s">
        <v>120</v>
      </c>
      <c r="C5" s="10"/>
      <c r="D5" s="16">
        <v>13</v>
      </c>
      <c r="E5" s="15" t="s">
        <v>16</v>
      </c>
      <c r="F5" s="15" t="s">
        <v>17</v>
      </c>
      <c r="G5" s="16" t="s">
        <v>42</v>
      </c>
      <c r="H5" s="15" t="s">
        <v>19</v>
      </c>
      <c r="I5" s="15">
        <v>82</v>
      </c>
      <c r="J5" s="15">
        <v>69</v>
      </c>
      <c r="K5" s="15">
        <v>88</v>
      </c>
      <c r="L5" s="15">
        <v>75</v>
      </c>
      <c r="M5" s="15">
        <f t="shared" ref="M5:M38" si="2">SUM(I5+K5)</f>
        <v>170</v>
      </c>
      <c r="N5" s="15">
        <f t="shared" si="1"/>
        <v>144</v>
      </c>
    </row>
    <row r="6" spans="1:14" x14ac:dyDescent="0.25">
      <c r="A6" s="15" t="s">
        <v>123</v>
      </c>
      <c r="B6" s="15" t="s">
        <v>124</v>
      </c>
      <c r="C6" s="10"/>
      <c r="D6" s="16">
        <v>12</v>
      </c>
      <c r="E6" s="15" t="s">
        <v>16</v>
      </c>
      <c r="F6" s="15" t="s">
        <v>45</v>
      </c>
      <c r="G6" s="16" t="s">
        <v>42</v>
      </c>
      <c r="H6" s="15" t="s">
        <v>19</v>
      </c>
      <c r="I6" s="15">
        <v>88</v>
      </c>
      <c r="J6" s="15">
        <v>76</v>
      </c>
      <c r="K6" s="15">
        <v>82</v>
      </c>
      <c r="L6" s="15">
        <v>70</v>
      </c>
      <c r="M6" s="15">
        <f t="shared" si="2"/>
        <v>170</v>
      </c>
      <c r="N6" s="15">
        <f t="shared" si="1"/>
        <v>146</v>
      </c>
    </row>
    <row r="7" spans="1:14" x14ac:dyDescent="0.25">
      <c r="A7" s="15" t="s">
        <v>127</v>
      </c>
      <c r="B7" s="15" t="s">
        <v>128</v>
      </c>
      <c r="C7" s="10"/>
      <c r="D7" s="16">
        <v>10</v>
      </c>
      <c r="E7" s="15" t="s">
        <v>16</v>
      </c>
      <c r="F7" s="15" t="s">
        <v>110</v>
      </c>
      <c r="G7" s="16" t="s">
        <v>42</v>
      </c>
      <c r="H7" s="15" t="s">
        <v>19</v>
      </c>
      <c r="I7" s="15">
        <v>83</v>
      </c>
      <c r="J7" s="15">
        <v>73</v>
      </c>
      <c r="K7" s="15">
        <v>87</v>
      </c>
      <c r="L7" s="15">
        <v>77</v>
      </c>
      <c r="M7" s="15">
        <f t="shared" si="2"/>
        <v>170</v>
      </c>
      <c r="N7" s="15">
        <f t="shared" si="1"/>
        <v>150</v>
      </c>
    </row>
    <row r="8" spans="1:14" hidden="1" x14ac:dyDescent="0.25">
      <c r="A8" s="15" t="s">
        <v>78</v>
      </c>
      <c r="B8" s="15" t="s">
        <v>79</v>
      </c>
      <c r="C8" s="15"/>
      <c r="D8" s="16">
        <v>19</v>
      </c>
      <c r="E8" s="15" t="s">
        <v>16</v>
      </c>
      <c r="F8" s="15" t="s">
        <v>45</v>
      </c>
      <c r="G8" s="17" t="s">
        <v>41</v>
      </c>
      <c r="H8" s="15" t="s">
        <v>19</v>
      </c>
      <c r="I8" s="15">
        <v>92</v>
      </c>
      <c r="J8" s="15">
        <v>73</v>
      </c>
      <c r="K8" s="15">
        <v>82</v>
      </c>
      <c r="L8" s="15">
        <v>63</v>
      </c>
      <c r="M8" s="15">
        <f t="shared" si="2"/>
        <v>174</v>
      </c>
      <c r="N8" s="15">
        <f t="shared" si="1"/>
        <v>136</v>
      </c>
    </row>
    <row r="9" spans="1:14" hidden="1" x14ac:dyDescent="0.25">
      <c r="A9" s="15" t="s">
        <v>111</v>
      </c>
      <c r="B9" s="15" t="s">
        <v>112</v>
      </c>
      <c r="C9" s="16"/>
      <c r="D9" s="16">
        <v>7</v>
      </c>
      <c r="E9" s="15" t="s">
        <v>16</v>
      </c>
      <c r="F9" s="15" t="s">
        <v>45</v>
      </c>
      <c r="G9" s="16" t="s">
        <v>41</v>
      </c>
      <c r="H9" s="15" t="s">
        <v>19</v>
      </c>
      <c r="I9" s="15">
        <v>88</v>
      </c>
      <c r="J9" s="15">
        <v>81</v>
      </c>
      <c r="K9" s="15">
        <v>92</v>
      </c>
      <c r="L9" s="15">
        <v>85</v>
      </c>
      <c r="M9" s="15">
        <f t="shared" si="2"/>
        <v>180</v>
      </c>
      <c r="N9" s="15">
        <f t="shared" si="1"/>
        <v>166</v>
      </c>
    </row>
    <row r="10" spans="1:14" hidden="1" x14ac:dyDescent="0.25">
      <c r="A10" s="15" t="s">
        <v>102</v>
      </c>
      <c r="B10" s="15" t="s">
        <v>103</v>
      </c>
      <c r="C10" s="16"/>
      <c r="D10" s="16">
        <v>11</v>
      </c>
      <c r="E10" s="15" t="s">
        <v>16</v>
      </c>
      <c r="F10" s="15" t="s">
        <v>104</v>
      </c>
      <c r="G10" s="16" t="s">
        <v>41</v>
      </c>
      <c r="H10" s="15" t="s">
        <v>19</v>
      </c>
      <c r="I10" s="15">
        <v>93</v>
      </c>
      <c r="J10" s="15">
        <v>82</v>
      </c>
      <c r="K10" s="15">
        <v>89</v>
      </c>
      <c r="L10" s="15">
        <v>78</v>
      </c>
      <c r="M10" s="15">
        <f t="shared" si="2"/>
        <v>182</v>
      </c>
      <c r="N10" s="15">
        <f t="shared" si="1"/>
        <v>160</v>
      </c>
    </row>
    <row r="11" spans="1:14" x14ac:dyDescent="0.25">
      <c r="A11" s="15" t="s">
        <v>117</v>
      </c>
      <c r="B11" s="15" t="s">
        <v>118</v>
      </c>
      <c r="C11" s="10"/>
      <c r="D11" s="16">
        <v>22</v>
      </c>
      <c r="E11" s="15" t="s">
        <v>16</v>
      </c>
      <c r="F11" s="15" t="s">
        <v>34</v>
      </c>
      <c r="G11" s="17" t="s">
        <v>42</v>
      </c>
      <c r="H11" s="15" t="s">
        <v>19</v>
      </c>
      <c r="I11" s="15">
        <v>88</v>
      </c>
      <c r="J11" s="15">
        <v>66</v>
      </c>
      <c r="K11" s="15">
        <v>95</v>
      </c>
      <c r="L11" s="15">
        <v>73</v>
      </c>
      <c r="M11" s="15">
        <f t="shared" si="2"/>
        <v>183</v>
      </c>
      <c r="N11" s="15">
        <f t="shared" si="1"/>
        <v>139</v>
      </c>
    </row>
    <row r="12" spans="1:14" x14ac:dyDescent="0.25">
      <c r="A12" s="15" t="s">
        <v>131</v>
      </c>
      <c r="B12" s="15" t="s">
        <v>132</v>
      </c>
      <c r="C12" s="10"/>
      <c r="D12" s="16">
        <v>15</v>
      </c>
      <c r="E12" s="15" t="s">
        <v>16</v>
      </c>
      <c r="F12" s="15" t="s">
        <v>55</v>
      </c>
      <c r="G12" s="16" t="s">
        <v>42</v>
      </c>
      <c r="H12" s="15" t="s">
        <v>19</v>
      </c>
      <c r="I12" s="15">
        <v>93</v>
      </c>
      <c r="J12" s="15">
        <v>78</v>
      </c>
      <c r="K12" s="15">
        <v>91</v>
      </c>
      <c r="L12" s="15">
        <v>76</v>
      </c>
      <c r="M12" s="15">
        <f t="shared" si="2"/>
        <v>184</v>
      </c>
      <c r="N12" s="15">
        <f t="shared" si="1"/>
        <v>154</v>
      </c>
    </row>
    <row r="13" spans="1:14" hidden="1" x14ac:dyDescent="0.25">
      <c r="A13" s="15" t="s">
        <v>99</v>
      </c>
      <c r="B13" s="15" t="s">
        <v>98</v>
      </c>
      <c r="C13" s="16"/>
      <c r="D13" s="16">
        <v>14</v>
      </c>
      <c r="E13" s="15" t="s">
        <v>16</v>
      </c>
      <c r="F13" s="15" t="s">
        <v>55</v>
      </c>
      <c r="G13" s="16" t="s">
        <v>41</v>
      </c>
      <c r="H13" s="15" t="s">
        <v>19</v>
      </c>
      <c r="I13" s="15">
        <v>91</v>
      </c>
      <c r="J13" s="15">
        <v>77</v>
      </c>
      <c r="K13" s="15">
        <v>94</v>
      </c>
      <c r="L13" s="15">
        <v>80</v>
      </c>
      <c r="M13" s="15">
        <f t="shared" si="2"/>
        <v>185</v>
      </c>
      <c r="N13" s="15">
        <f t="shared" si="1"/>
        <v>157</v>
      </c>
    </row>
    <row r="14" spans="1:14" x14ac:dyDescent="0.25">
      <c r="A14" s="15" t="s">
        <v>137</v>
      </c>
      <c r="B14" s="15" t="s">
        <v>138</v>
      </c>
      <c r="C14" s="16"/>
      <c r="D14" s="16">
        <v>12</v>
      </c>
      <c r="E14" s="15" t="s">
        <v>16</v>
      </c>
      <c r="F14" s="15" t="s">
        <v>17</v>
      </c>
      <c r="G14" s="16" t="s">
        <v>42</v>
      </c>
      <c r="H14" s="15" t="s">
        <v>19</v>
      </c>
      <c r="I14" s="15">
        <v>102</v>
      </c>
      <c r="J14" s="15">
        <v>90</v>
      </c>
      <c r="K14" s="15">
        <v>83</v>
      </c>
      <c r="L14" s="15">
        <v>71</v>
      </c>
      <c r="M14" s="15">
        <f t="shared" si="2"/>
        <v>185</v>
      </c>
      <c r="N14" s="15">
        <f t="shared" si="1"/>
        <v>161</v>
      </c>
    </row>
    <row r="15" spans="1:14" hidden="1" x14ac:dyDescent="0.25">
      <c r="A15" s="15" t="s">
        <v>87</v>
      </c>
      <c r="B15" s="15" t="s">
        <v>88</v>
      </c>
      <c r="C15" s="16"/>
      <c r="D15" s="16">
        <v>18</v>
      </c>
      <c r="E15" s="15" t="s">
        <v>16</v>
      </c>
      <c r="F15" s="15" t="s">
        <v>55</v>
      </c>
      <c r="G15" s="16" t="s">
        <v>41</v>
      </c>
      <c r="H15" s="15" t="s">
        <v>19</v>
      </c>
      <c r="I15" s="15">
        <v>94</v>
      </c>
      <c r="J15" s="15">
        <v>76</v>
      </c>
      <c r="K15" s="15">
        <v>94</v>
      </c>
      <c r="L15" s="15">
        <v>76</v>
      </c>
      <c r="M15" s="15">
        <f t="shared" si="2"/>
        <v>188</v>
      </c>
      <c r="N15" s="15">
        <f t="shared" si="1"/>
        <v>152</v>
      </c>
    </row>
    <row r="16" spans="1:14" x14ac:dyDescent="0.25">
      <c r="A16" s="15" t="s">
        <v>121</v>
      </c>
      <c r="B16" s="15" t="s">
        <v>122</v>
      </c>
      <c r="C16" s="10"/>
      <c r="D16" s="16">
        <v>22</v>
      </c>
      <c r="E16" s="15" t="s">
        <v>16</v>
      </c>
      <c r="F16" s="15" t="s">
        <v>63</v>
      </c>
      <c r="G16" s="16" t="s">
        <v>42</v>
      </c>
      <c r="H16" s="15" t="s">
        <v>19</v>
      </c>
      <c r="I16" s="15">
        <v>95</v>
      </c>
      <c r="J16" s="15">
        <v>73</v>
      </c>
      <c r="K16" s="15">
        <v>95</v>
      </c>
      <c r="L16" s="15">
        <v>73</v>
      </c>
      <c r="M16" s="15">
        <f t="shared" si="2"/>
        <v>190</v>
      </c>
      <c r="N16" s="15">
        <f t="shared" si="1"/>
        <v>146</v>
      </c>
    </row>
    <row r="17" spans="1:14" hidden="1" x14ac:dyDescent="0.25">
      <c r="A17" s="15" t="s">
        <v>80</v>
      </c>
      <c r="B17" s="15" t="s">
        <v>81</v>
      </c>
      <c r="C17" s="15"/>
      <c r="D17" s="16">
        <v>24</v>
      </c>
      <c r="E17" s="15" t="s">
        <v>16</v>
      </c>
      <c r="F17" s="15" t="s">
        <v>63</v>
      </c>
      <c r="G17" s="16" t="s">
        <v>41</v>
      </c>
      <c r="H17" s="15" t="s">
        <v>19</v>
      </c>
      <c r="I17" s="15">
        <v>94</v>
      </c>
      <c r="J17" s="15">
        <v>70</v>
      </c>
      <c r="K17" s="15">
        <v>97</v>
      </c>
      <c r="L17" s="15">
        <v>73</v>
      </c>
      <c r="M17" s="15">
        <f t="shared" si="2"/>
        <v>191</v>
      </c>
      <c r="N17" s="15">
        <f t="shared" si="1"/>
        <v>143</v>
      </c>
    </row>
    <row r="18" spans="1:14" x14ac:dyDescent="0.25">
      <c r="A18" s="15" t="s">
        <v>129</v>
      </c>
      <c r="B18" s="15" t="s">
        <v>130</v>
      </c>
      <c r="C18" s="10"/>
      <c r="D18" s="16">
        <v>19</v>
      </c>
      <c r="E18" s="15" t="s">
        <v>16</v>
      </c>
      <c r="F18" s="15" t="s">
        <v>17</v>
      </c>
      <c r="G18" s="16" t="s">
        <v>42</v>
      </c>
      <c r="H18" s="15" t="s">
        <v>19</v>
      </c>
      <c r="I18" s="15">
        <v>93</v>
      </c>
      <c r="J18" s="15">
        <v>74</v>
      </c>
      <c r="K18" s="15">
        <v>98</v>
      </c>
      <c r="L18" s="15">
        <v>79</v>
      </c>
      <c r="M18" s="15">
        <f t="shared" si="2"/>
        <v>191</v>
      </c>
      <c r="N18" s="15">
        <f t="shared" si="1"/>
        <v>153</v>
      </c>
    </row>
    <row r="19" spans="1:14" x14ac:dyDescent="0.25">
      <c r="A19" s="15" t="s">
        <v>133</v>
      </c>
      <c r="B19" s="15" t="s">
        <v>134</v>
      </c>
      <c r="C19" s="16"/>
      <c r="D19" s="16">
        <v>7</v>
      </c>
      <c r="E19" s="15" t="s">
        <v>16</v>
      </c>
      <c r="F19" s="15" t="s">
        <v>55</v>
      </c>
      <c r="G19" s="16" t="s">
        <v>42</v>
      </c>
      <c r="H19" s="15" t="s">
        <v>19</v>
      </c>
      <c r="I19" s="15">
        <v>95</v>
      </c>
      <c r="J19" s="15">
        <v>78</v>
      </c>
      <c r="K19" s="15">
        <v>96</v>
      </c>
      <c r="L19" s="15">
        <v>79</v>
      </c>
      <c r="M19" s="15">
        <f t="shared" si="2"/>
        <v>191</v>
      </c>
      <c r="N19" s="15">
        <f t="shared" si="1"/>
        <v>157</v>
      </c>
    </row>
    <row r="20" spans="1:14" hidden="1" x14ac:dyDescent="0.25">
      <c r="A20" s="15" t="s">
        <v>52</v>
      </c>
      <c r="B20" s="15" t="s">
        <v>84</v>
      </c>
      <c r="C20" s="16"/>
      <c r="D20" s="16">
        <v>23</v>
      </c>
      <c r="E20" s="15" t="s">
        <v>16</v>
      </c>
      <c r="F20" s="15" t="s">
        <v>70</v>
      </c>
      <c r="G20" s="16" t="s">
        <v>41</v>
      </c>
      <c r="H20" s="15" t="s">
        <v>19</v>
      </c>
      <c r="I20" s="15">
        <v>97</v>
      </c>
      <c r="J20" s="15">
        <v>74</v>
      </c>
      <c r="K20" s="15">
        <v>97</v>
      </c>
      <c r="L20" s="15">
        <v>74</v>
      </c>
      <c r="M20" s="15">
        <f t="shared" si="2"/>
        <v>194</v>
      </c>
      <c r="N20" s="15">
        <f t="shared" si="1"/>
        <v>148</v>
      </c>
    </row>
    <row r="21" spans="1:14" hidden="1" x14ac:dyDescent="0.25">
      <c r="A21" s="15" t="s">
        <v>14</v>
      </c>
      <c r="B21" s="15" t="s">
        <v>15</v>
      </c>
      <c r="D21" s="16">
        <v>23</v>
      </c>
      <c r="E21" s="15" t="s">
        <v>16</v>
      </c>
      <c r="F21" s="15" t="s">
        <v>17</v>
      </c>
      <c r="G21" s="17" t="s">
        <v>18</v>
      </c>
      <c r="H21" s="15" t="s">
        <v>19</v>
      </c>
      <c r="I21" s="15">
        <v>94</v>
      </c>
      <c r="J21" s="15">
        <v>71</v>
      </c>
      <c r="K21" s="15">
        <v>101</v>
      </c>
      <c r="L21" s="15">
        <v>78</v>
      </c>
      <c r="M21" s="15">
        <f t="shared" si="2"/>
        <v>195</v>
      </c>
      <c r="N21" s="15">
        <f t="shared" si="1"/>
        <v>149</v>
      </c>
    </row>
    <row r="22" spans="1:14" x14ac:dyDescent="0.25">
      <c r="A22" s="15" t="s">
        <v>139</v>
      </c>
      <c r="B22" s="15" t="s">
        <v>140</v>
      </c>
      <c r="C22" s="16"/>
      <c r="D22" s="16">
        <v>16</v>
      </c>
      <c r="E22" s="15" t="s">
        <v>16</v>
      </c>
      <c r="F22" s="15" t="s">
        <v>17</v>
      </c>
      <c r="G22" s="16" t="s">
        <v>42</v>
      </c>
      <c r="H22" s="15" t="s">
        <v>19</v>
      </c>
      <c r="I22" s="15">
        <v>95</v>
      </c>
      <c r="J22" s="15">
        <v>79</v>
      </c>
      <c r="K22" s="15">
        <v>100</v>
      </c>
      <c r="L22" s="15">
        <v>84</v>
      </c>
      <c r="M22" s="15">
        <f t="shared" si="2"/>
        <v>195</v>
      </c>
      <c r="N22" s="15">
        <f t="shared" si="1"/>
        <v>163</v>
      </c>
    </row>
    <row r="23" spans="1:14" hidden="1" x14ac:dyDescent="0.25">
      <c r="A23" s="15" t="s">
        <v>105</v>
      </c>
      <c r="B23" s="15" t="s">
        <v>106</v>
      </c>
      <c r="C23" s="16"/>
      <c r="D23" s="16">
        <v>18</v>
      </c>
      <c r="E23" s="15" t="s">
        <v>16</v>
      </c>
      <c r="F23" s="15" t="s">
        <v>17</v>
      </c>
      <c r="G23" s="16" t="s">
        <v>41</v>
      </c>
      <c r="H23" s="15" t="s">
        <v>19</v>
      </c>
      <c r="I23" s="15">
        <v>97</v>
      </c>
      <c r="J23" s="15">
        <v>79</v>
      </c>
      <c r="K23" s="15">
        <v>100</v>
      </c>
      <c r="L23" s="15">
        <v>82</v>
      </c>
      <c r="M23" s="15">
        <f t="shared" si="2"/>
        <v>197</v>
      </c>
      <c r="N23" s="15">
        <f t="shared" si="1"/>
        <v>161</v>
      </c>
    </row>
    <row r="24" spans="1:14" x14ac:dyDescent="0.25">
      <c r="A24" s="15" t="s">
        <v>135</v>
      </c>
      <c r="B24" s="15" t="s">
        <v>136</v>
      </c>
      <c r="C24" s="16"/>
      <c r="D24" s="16">
        <v>20</v>
      </c>
      <c r="E24" s="15" t="s">
        <v>16</v>
      </c>
      <c r="F24" s="15" t="s">
        <v>63</v>
      </c>
      <c r="G24" s="16" t="s">
        <v>42</v>
      </c>
      <c r="H24" s="15" t="s">
        <v>19</v>
      </c>
      <c r="I24" s="15">
        <v>96</v>
      </c>
      <c r="J24" s="15">
        <v>76</v>
      </c>
      <c r="K24" s="15">
        <v>103</v>
      </c>
      <c r="L24" s="15">
        <v>83</v>
      </c>
      <c r="M24" s="15">
        <f t="shared" si="2"/>
        <v>199</v>
      </c>
      <c r="N24" s="15">
        <f t="shared" si="1"/>
        <v>159</v>
      </c>
    </row>
    <row r="25" spans="1:14" hidden="1" x14ac:dyDescent="0.25">
      <c r="A25" s="15" t="s">
        <v>23</v>
      </c>
      <c r="B25" s="15" t="s">
        <v>24</v>
      </c>
      <c r="D25" s="16">
        <v>25</v>
      </c>
      <c r="E25" s="15" t="s">
        <v>16</v>
      </c>
      <c r="F25" s="15" t="s">
        <v>25</v>
      </c>
      <c r="G25" s="17" t="s">
        <v>18</v>
      </c>
      <c r="H25" s="15" t="s">
        <v>19</v>
      </c>
      <c r="I25" s="15">
        <v>101</v>
      </c>
      <c r="J25" s="15">
        <v>76</v>
      </c>
      <c r="K25" s="15">
        <v>101</v>
      </c>
      <c r="L25" s="15">
        <v>76</v>
      </c>
      <c r="M25" s="15">
        <f t="shared" si="2"/>
        <v>202</v>
      </c>
      <c r="N25" s="15">
        <f t="shared" si="1"/>
        <v>152</v>
      </c>
    </row>
    <row r="26" spans="1:14" hidden="1" x14ac:dyDescent="0.25">
      <c r="A26" s="15" t="s">
        <v>26</v>
      </c>
      <c r="B26" s="15" t="s">
        <v>27</v>
      </c>
      <c r="D26" s="16">
        <v>30</v>
      </c>
      <c r="E26" s="15" t="s">
        <v>16</v>
      </c>
      <c r="F26" s="15" t="s">
        <v>28</v>
      </c>
      <c r="G26" s="17" t="s">
        <v>18</v>
      </c>
      <c r="H26" s="15" t="s">
        <v>19</v>
      </c>
      <c r="I26" s="15">
        <v>103</v>
      </c>
      <c r="J26" s="15">
        <v>73</v>
      </c>
      <c r="K26" s="15">
        <v>101</v>
      </c>
      <c r="L26" s="15">
        <v>71</v>
      </c>
      <c r="M26" s="15">
        <f t="shared" si="2"/>
        <v>204</v>
      </c>
      <c r="N26" s="15">
        <f t="shared" si="1"/>
        <v>144</v>
      </c>
    </row>
    <row r="27" spans="1:14" hidden="1" x14ac:dyDescent="0.25">
      <c r="A27" s="15" t="s">
        <v>97</v>
      </c>
      <c r="B27" s="15" t="s">
        <v>98</v>
      </c>
      <c r="C27" s="16"/>
      <c r="D27" s="16">
        <v>25</v>
      </c>
      <c r="E27" s="15" t="s">
        <v>16</v>
      </c>
      <c r="F27" s="15" t="s">
        <v>55</v>
      </c>
      <c r="G27" s="16" t="s">
        <v>41</v>
      </c>
      <c r="H27" s="15" t="s">
        <v>19</v>
      </c>
      <c r="I27" s="15">
        <v>113</v>
      </c>
      <c r="J27" s="15">
        <v>88</v>
      </c>
      <c r="K27" s="15">
        <v>92</v>
      </c>
      <c r="L27" s="15">
        <v>67</v>
      </c>
      <c r="M27" s="15">
        <f t="shared" si="2"/>
        <v>205</v>
      </c>
      <c r="N27" s="15">
        <f t="shared" si="1"/>
        <v>155</v>
      </c>
    </row>
    <row r="28" spans="1:14" hidden="1" x14ac:dyDescent="0.25">
      <c r="A28" s="15" t="s">
        <v>95</v>
      </c>
      <c r="B28" s="15" t="s">
        <v>96</v>
      </c>
      <c r="C28" s="16"/>
      <c r="D28" s="16">
        <v>26</v>
      </c>
      <c r="E28" s="15" t="s">
        <v>16</v>
      </c>
      <c r="F28" s="15" t="s">
        <v>55</v>
      </c>
      <c r="G28" s="16" t="s">
        <v>41</v>
      </c>
      <c r="H28" s="15" t="s">
        <v>19</v>
      </c>
      <c r="I28" s="15">
        <v>96</v>
      </c>
      <c r="J28" s="15">
        <v>70</v>
      </c>
      <c r="K28" s="15">
        <v>110</v>
      </c>
      <c r="L28" s="15">
        <v>84</v>
      </c>
      <c r="M28" s="15">
        <f t="shared" si="2"/>
        <v>206</v>
      </c>
      <c r="N28" s="15">
        <f t="shared" si="1"/>
        <v>154</v>
      </c>
    </row>
    <row r="29" spans="1:14" hidden="1" x14ac:dyDescent="0.25">
      <c r="A29" s="15" t="s">
        <v>100</v>
      </c>
      <c r="B29" s="15" t="s">
        <v>101</v>
      </c>
      <c r="C29" s="16"/>
      <c r="D29" s="16">
        <v>24</v>
      </c>
      <c r="E29" s="15" t="s">
        <v>16</v>
      </c>
      <c r="F29" s="15" t="s">
        <v>58</v>
      </c>
      <c r="G29" s="16" t="s">
        <v>41</v>
      </c>
      <c r="H29" s="15" t="s">
        <v>19</v>
      </c>
      <c r="I29" s="15">
        <v>102</v>
      </c>
      <c r="J29" s="15">
        <v>78</v>
      </c>
      <c r="K29" s="15">
        <v>104</v>
      </c>
      <c r="L29" s="15">
        <v>80</v>
      </c>
      <c r="M29" s="15">
        <f t="shared" si="2"/>
        <v>206</v>
      </c>
      <c r="N29" s="15">
        <f t="shared" si="1"/>
        <v>158</v>
      </c>
    </row>
    <row r="30" spans="1:14" x14ac:dyDescent="0.25">
      <c r="A30" s="15" t="s">
        <v>125</v>
      </c>
      <c r="B30" s="15" t="s">
        <v>126</v>
      </c>
      <c r="C30" s="10"/>
      <c r="D30" s="16">
        <v>30</v>
      </c>
      <c r="E30" s="15" t="s">
        <v>16</v>
      </c>
      <c r="F30" s="15" t="s">
        <v>34</v>
      </c>
      <c r="G30" s="16" t="s">
        <v>42</v>
      </c>
      <c r="H30" s="15" t="s">
        <v>19</v>
      </c>
      <c r="I30" s="15">
        <v>103</v>
      </c>
      <c r="J30" s="15">
        <v>73</v>
      </c>
      <c r="K30" s="15">
        <v>103</v>
      </c>
      <c r="L30" s="15">
        <v>73</v>
      </c>
      <c r="M30" s="15">
        <f t="shared" si="2"/>
        <v>206</v>
      </c>
      <c r="N30" s="15">
        <f t="shared" si="1"/>
        <v>146</v>
      </c>
    </row>
    <row r="31" spans="1:14" hidden="1" x14ac:dyDescent="0.25">
      <c r="A31" s="15" t="s">
        <v>20</v>
      </c>
      <c r="B31" s="15" t="s">
        <v>21</v>
      </c>
      <c r="D31" s="16">
        <v>30</v>
      </c>
      <c r="E31" s="15" t="s">
        <v>16</v>
      </c>
      <c r="F31" s="15" t="s">
        <v>22</v>
      </c>
      <c r="G31" s="17" t="s">
        <v>18</v>
      </c>
      <c r="H31" s="15" t="s">
        <v>19</v>
      </c>
      <c r="I31" s="15">
        <v>105</v>
      </c>
      <c r="J31" s="15">
        <v>75</v>
      </c>
      <c r="K31" s="15">
        <v>107</v>
      </c>
      <c r="L31" s="15">
        <v>77</v>
      </c>
      <c r="M31" s="15">
        <f t="shared" si="2"/>
        <v>212</v>
      </c>
      <c r="N31" s="15">
        <f t="shared" si="1"/>
        <v>152</v>
      </c>
    </row>
    <row r="32" spans="1:14" hidden="1" x14ac:dyDescent="0.25">
      <c r="A32" s="15" t="s">
        <v>85</v>
      </c>
      <c r="B32" s="15" t="s">
        <v>86</v>
      </c>
      <c r="C32" s="16"/>
      <c r="D32" s="16">
        <v>32</v>
      </c>
      <c r="E32" s="15" t="s">
        <v>16</v>
      </c>
      <c r="F32" s="15" t="s">
        <v>70</v>
      </c>
      <c r="G32" s="16" t="s">
        <v>41</v>
      </c>
      <c r="H32" s="15" t="s">
        <v>19</v>
      </c>
      <c r="I32" s="15">
        <v>105</v>
      </c>
      <c r="J32" s="15">
        <v>73</v>
      </c>
      <c r="K32" s="15">
        <v>110</v>
      </c>
      <c r="L32" s="15">
        <v>78</v>
      </c>
      <c r="M32" s="15">
        <f t="shared" si="2"/>
        <v>215</v>
      </c>
      <c r="N32" s="15">
        <f t="shared" si="1"/>
        <v>151</v>
      </c>
    </row>
    <row r="33" spans="1:14" x14ac:dyDescent="0.25">
      <c r="A33" s="15" t="s">
        <v>141</v>
      </c>
      <c r="B33" s="15" t="s">
        <v>142</v>
      </c>
      <c r="C33" s="16"/>
      <c r="D33" s="16">
        <v>23</v>
      </c>
      <c r="E33" s="15" t="s">
        <v>16</v>
      </c>
      <c r="F33" s="15" t="s">
        <v>63</v>
      </c>
      <c r="G33" s="16" t="s">
        <v>42</v>
      </c>
      <c r="H33" s="15" t="s">
        <v>19</v>
      </c>
      <c r="I33" s="15">
        <v>107</v>
      </c>
      <c r="J33" s="15">
        <v>84</v>
      </c>
      <c r="K33" s="15">
        <v>108</v>
      </c>
      <c r="L33" s="15">
        <v>85</v>
      </c>
      <c r="M33" s="15">
        <f t="shared" si="2"/>
        <v>215</v>
      </c>
      <c r="N33" s="15">
        <f t="shared" si="1"/>
        <v>169</v>
      </c>
    </row>
    <row r="34" spans="1:14" hidden="1" x14ac:dyDescent="0.25">
      <c r="A34" s="15" t="s">
        <v>107</v>
      </c>
      <c r="B34" s="15" t="s">
        <v>108</v>
      </c>
      <c r="C34" s="16"/>
      <c r="D34" s="16">
        <v>28</v>
      </c>
      <c r="E34" s="15" t="s">
        <v>109</v>
      </c>
      <c r="F34" s="15" t="s">
        <v>110</v>
      </c>
      <c r="G34" s="16" t="s">
        <v>41</v>
      </c>
      <c r="H34" s="15" t="s">
        <v>19</v>
      </c>
      <c r="I34" s="15">
        <v>101</v>
      </c>
      <c r="J34" s="15">
        <v>73</v>
      </c>
      <c r="K34" s="15">
        <v>116</v>
      </c>
      <c r="L34" s="15">
        <v>88</v>
      </c>
      <c r="M34" s="15">
        <f t="shared" si="2"/>
        <v>217</v>
      </c>
      <c r="N34" s="15">
        <f t="shared" si="1"/>
        <v>161</v>
      </c>
    </row>
    <row r="35" spans="1:14" hidden="1" x14ac:dyDescent="0.25">
      <c r="A35" s="15" t="s">
        <v>92</v>
      </c>
      <c r="B35" s="15" t="s">
        <v>91</v>
      </c>
      <c r="C35" s="16"/>
      <c r="D35" s="16">
        <v>34</v>
      </c>
      <c r="E35" s="15" t="s">
        <v>16</v>
      </c>
      <c r="F35" s="15" t="s">
        <v>63</v>
      </c>
      <c r="G35" s="16" t="s">
        <v>41</v>
      </c>
      <c r="H35" s="15" t="s">
        <v>19</v>
      </c>
      <c r="I35" s="15">
        <v>112</v>
      </c>
      <c r="J35" s="15">
        <v>78</v>
      </c>
      <c r="K35" s="15">
        <v>109</v>
      </c>
      <c r="L35" s="15">
        <v>75</v>
      </c>
      <c r="M35" s="15">
        <f t="shared" si="2"/>
        <v>221</v>
      </c>
      <c r="N35" s="15">
        <f t="shared" si="1"/>
        <v>153</v>
      </c>
    </row>
    <row r="36" spans="1:14" hidden="1" x14ac:dyDescent="0.25">
      <c r="A36" s="15" t="s">
        <v>29</v>
      </c>
      <c r="B36" s="15" t="s">
        <v>30</v>
      </c>
      <c r="D36" s="16">
        <v>32</v>
      </c>
      <c r="E36" s="15" t="s">
        <v>16</v>
      </c>
      <c r="F36" s="15" t="s">
        <v>45</v>
      </c>
      <c r="G36" s="17" t="s">
        <v>18</v>
      </c>
      <c r="H36" s="15" t="s">
        <v>19</v>
      </c>
      <c r="I36" s="15">
        <v>119</v>
      </c>
      <c r="J36" s="15">
        <v>87</v>
      </c>
      <c r="K36" s="15">
        <v>109</v>
      </c>
      <c r="L36" s="15">
        <v>77</v>
      </c>
      <c r="M36" s="15">
        <f t="shared" si="2"/>
        <v>228</v>
      </c>
      <c r="N36" s="15">
        <f t="shared" si="1"/>
        <v>164</v>
      </c>
    </row>
    <row r="37" spans="1:14" hidden="1" x14ac:dyDescent="0.25">
      <c r="A37" s="15" t="s">
        <v>31</v>
      </c>
      <c r="B37" s="15" t="s">
        <v>32</v>
      </c>
      <c r="D37" s="16">
        <v>39</v>
      </c>
      <c r="E37" s="15" t="s">
        <v>16</v>
      </c>
      <c r="F37" s="15" t="s">
        <v>34</v>
      </c>
      <c r="G37" s="17" t="s">
        <v>18</v>
      </c>
      <c r="H37" s="15" t="s">
        <v>19</v>
      </c>
      <c r="I37" s="15">
        <v>117</v>
      </c>
      <c r="J37" s="15">
        <v>78</v>
      </c>
      <c r="K37" s="15">
        <v>119</v>
      </c>
      <c r="L37" s="15">
        <v>80</v>
      </c>
      <c r="M37" s="15">
        <f t="shared" si="2"/>
        <v>236</v>
      </c>
      <c r="N37" s="15">
        <f t="shared" si="1"/>
        <v>158</v>
      </c>
    </row>
    <row r="38" spans="1:14" x14ac:dyDescent="0.25">
      <c r="A38" s="15" t="s">
        <v>143</v>
      </c>
      <c r="B38" s="15" t="s">
        <v>72</v>
      </c>
      <c r="C38" s="16"/>
      <c r="D38" s="16">
        <v>29</v>
      </c>
      <c r="E38" s="15" t="s">
        <v>16</v>
      </c>
      <c r="F38" s="15" t="s">
        <v>34</v>
      </c>
      <c r="G38" s="16" t="s">
        <v>42</v>
      </c>
      <c r="H38" s="15" t="s">
        <v>19</v>
      </c>
      <c r="I38" s="15">
        <v>121</v>
      </c>
      <c r="J38" s="15">
        <v>92</v>
      </c>
      <c r="K38" s="15">
        <v>120</v>
      </c>
      <c r="L38" s="15">
        <v>91</v>
      </c>
      <c r="M38" s="15">
        <f t="shared" si="2"/>
        <v>241</v>
      </c>
      <c r="N38" s="15">
        <f t="shared" si="1"/>
        <v>183</v>
      </c>
    </row>
    <row r="39" spans="1:14" hidden="1" x14ac:dyDescent="0.25">
      <c r="A39" s="15" t="s">
        <v>68</v>
      </c>
      <c r="B39" s="15" t="s">
        <v>69</v>
      </c>
      <c r="D39" s="16">
        <v>42</v>
      </c>
      <c r="E39" s="15" t="s">
        <v>16</v>
      </c>
      <c r="F39" s="15" t="s">
        <v>70</v>
      </c>
      <c r="G39" s="17" t="s">
        <v>18</v>
      </c>
      <c r="H39" s="15" t="s">
        <v>19</v>
      </c>
      <c r="I39" s="15">
        <v>115</v>
      </c>
      <c r="J39" s="15">
        <v>73</v>
      </c>
      <c r="K39" s="15">
        <v>134</v>
      </c>
      <c r="L39" s="15">
        <v>92</v>
      </c>
      <c r="M39" s="15">
        <f t="shared" si="0"/>
        <v>249</v>
      </c>
      <c r="N39" s="15">
        <f t="shared" si="1"/>
        <v>165</v>
      </c>
    </row>
    <row r="40" spans="1:14" hidden="1" x14ac:dyDescent="0.25">
      <c r="A40" s="15" t="s">
        <v>113</v>
      </c>
      <c r="B40" s="15" t="s">
        <v>114</v>
      </c>
      <c r="C40" s="16"/>
      <c r="D40" s="16">
        <v>39</v>
      </c>
      <c r="E40" s="15" t="s">
        <v>16</v>
      </c>
      <c r="F40" s="15" t="s">
        <v>34</v>
      </c>
      <c r="G40" s="16" t="s">
        <v>41</v>
      </c>
      <c r="H40" s="15" t="s">
        <v>19</v>
      </c>
      <c r="I40" s="15">
        <v>128</v>
      </c>
      <c r="J40" s="15">
        <v>89</v>
      </c>
      <c r="K40" s="15">
        <v>122</v>
      </c>
      <c r="L40" s="15">
        <v>83</v>
      </c>
      <c r="M40" s="15">
        <f t="shared" si="0"/>
        <v>250</v>
      </c>
      <c r="N40" s="15">
        <f t="shared" si="1"/>
        <v>172</v>
      </c>
    </row>
    <row r="41" spans="1:14" hidden="1" x14ac:dyDescent="0.25">
      <c r="A41" s="15" t="s">
        <v>115</v>
      </c>
      <c r="B41" s="15" t="s">
        <v>116</v>
      </c>
      <c r="C41" s="16"/>
      <c r="D41" s="16">
        <v>33</v>
      </c>
      <c r="E41" s="15" t="s">
        <v>16</v>
      </c>
      <c r="F41" s="15" t="s">
        <v>34</v>
      </c>
      <c r="G41" s="16" t="s">
        <v>41</v>
      </c>
      <c r="H41" s="15" t="s">
        <v>19</v>
      </c>
      <c r="I41" s="15">
        <v>125</v>
      </c>
      <c r="J41" s="15">
        <v>92</v>
      </c>
      <c r="K41" s="15">
        <v>129</v>
      </c>
      <c r="L41" s="15">
        <v>96</v>
      </c>
      <c r="M41" s="15">
        <f t="shared" si="0"/>
        <v>254</v>
      </c>
      <c r="N41" s="15">
        <f t="shared" si="1"/>
        <v>188</v>
      </c>
    </row>
    <row r="42" spans="1:14" hidden="1" x14ac:dyDescent="0.25">
      <c r="A42" s="15" t="s">
        <v>71</v>
      </c>
      <c r="B42" s="15" t="s">
        <v>72</v>
      </c>
      <c r="D42" s="16">
        <v>47</v>
      </c>
      <c r="E42" s="15" t="s">
        <v>16</v>
      </c>
      <c r="F42" s="15" t="s">
        <v>34</v>
      </c>
      <c r="G42" s="17" t="s">
        <v>18</v>
      </c>
      <c r="H42" s="15" t="s">
        <v>19</v>
      </c>
      <c r="I42" s="15">
        <v>135</v>
      </c>
      <c r="J42" s="15">
        <v>88</v>
      </c>
      <c r="K42" s="15">
        <v>137</v>
      </c>
      <c r="L42" s="15">
        <v>90</v>
      </c>
      <c r="M42" s="15">
        <f t="shared" si="0"/>
        <v>272</v>
      </c>
      <c r="N42" s="15">
        <f t="shared" si="1"/>
        <v>178</v>
      </c>
    </row>
    <row r="43" spans="1:14" hidden="1" x14ac:dyDescent="0.25">
      <c r="A43" s="15" t="s">
        <v>76</v>
      </c>
      <c r="B43" s="15" t="s">
        <v>77</v>
      </c>
      <c r="D43" s="16">
        <v>30</v>
      </c>
      <c r="E43" s="15" t="s">
        <v>16</v>
      </c>
      <c r="F43" s="15" t="s">
        <v>17</v>
      </c>
      <c r="G43" s="17" t="s">
        <v>18</v>
      </c>
      <c r="H43" s="15" t="s">
        <v>19</v>
      </c>
      <c r="I43" s="15">
        <v>157</v>
      </c>
      <c r="J43" s="15">
        <v>127</v>
      </c>
      <c r="K43" s="15">
        <v>136</v>
      </c>
      <c r="L43" s="15">
        <v>106</v>
      </c>
      <c r="M43" s="15">
        <f t="shared" si="0"/>
        <v>293</v>
      </c>
      <c r="N43" s="15">
        <f t="shared" si="1"/>
        <v>233</v>
      </c>
    </row>
    <row r="44" spans="1:14" hidden="1" x14ac:dyDescent="0.25">
      <c r="A44" s="15" t="s">
        <v>73</v>
      </c>
      <c r="B44" s="15" t="s">
        <v>74</v>
      </c>
      <c r="D44" s="16">
        <v>37</v>
      </c>
      <c r="E44" s="15" t="s">
        <v>16</v>
      </c>
      <c r="F44" s="15" t="s">
        <v>75</v>
      </c>
      <c r="G44" s="17" t="s">
        <v>18</v>
      </c>
      <c r="H44" s="15" t="s">
        <v>19</v>
      </c>
      <c r="I44" s="15">
        <v>147</v>
      </c>
      <c r="J44" s="15">
        <v>110</v>
      </c>
      <c r="K44" s="15">
        <v>153</v>
      </c>
      <c r="L44" s="15">
        <v>116</v>
      </c>
      <c r="M44" s="15">
        <f t="shared" si="0"/>
        <v>300</v>
      </c>
      <c r="N44" s="15">
        <f t="shared" si="1"/>
        <v>226</v>
      </c>
    </row>
  </sheetData>
  <autoFilter ref="A1:N44" xr:uid="{1ABA73CB-6414-4022-8A0D-C8B8CE7B98B7}">
    <filterColumn colId="6">
      <filters>
        <filter val="B3"/>
      </filters>
    </filterColumn>
  </autoFilter>
  <sortState xmlns:xlrd2="http://schemas.microsoft.com/office/spreadsheetml/2017/richdata2" ref="A5:N38">
    <sortCondition ref="M2:M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A438-84F0-43CA-9618-827E2BE767E8}">
  <dimension ref="A1:N44"/>
  <sheetViews>
    <sheetView zoomScale="150" workbookViewId="0">
      <selection activeCell="A2" sqref="A2"/>
    </sheetView>
  </sheetViews>
  <sheetFormatPr baseColWidth="10" defaultColWidth="12.25" defaultRowHeight="16" x14ac:dyDescent="0.2"/>
  <cols>
    <col min="1" max="1" width="10.25" style="15" customWidth="1"/>
    <col min="2" max="3" width="7.375" style="15" customWidth="1"/>
    <col min="4" max="4" width="8.125" style="15" customWidth="1"/>
    <col min="5" max="5" width="6.875" style="15" customWidth="1"/>
    <col min="6" max="6" width="9.125" style="15" customWidth="1"/>
    <col min="7" max="7" width="9.625" style="15" customWidth="1"/>
    <col min="8" max="8" width="6.75" style="15" customWidth="1"/>
    <col min="9" max="9" width="7.875" style="15" customWidth="1"/>
    <col min="10" max="10" width="8.125" style="15" customWidth="1"/>
    <col min="11" max="11" width="8" style="15" customWidth="1"/>
    <col min="12" max="12" width="7.625" style="15" customWidth="1"/>
    <col min="13" max="13" width="6" style="15" customWidth="1"/>
    <col min="14" max="14" width="5.5" style="15" customWidth="1"/>
    <col min="15" max="16384" width="12.25" style="15"/>
  </cols>
  <sheetData>
    <row r="1" spans="1:14" ht="34" x14ac:dyDescent="0.2">
      <c r="A1" s="11" t="s">
        <v>0</v>
      </c>
      <c r="B1" s="19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9" t="s">
        <v>13</v>
      </c>
    </row>
    <row r="2" spans="1:14" x14ac:dyDescent="0.2">
      <c r="A2" s="15" t="s">
        <v>78</v>
      </c>
      <c r="B2" s="15" t="s">
        <v>79</v>
      </c>
      <c r="D2" s="16">
        <v>19</v>
      </c>
      <c r="E2" s="15" t="s">
        <v>16</v>
      </c>
      <c r="F2" s="15" t="s">
        <v>45</v>
      </c>
      <c r="G2" s="17" t="s">
        <v>41</v>
      </c>
      <c r="H2" s="15" t="s">
        <v>19</v>
      </c>
      <c r="I2" s="15">
        <v>92</v>
      </c>
      <c r="J2" s="15">
        <v>73</v>
      </c>
      <c r="K2" s="15">
        <v>82</v>
      </c>
      <c r="L2" s="15">
        <v>63</v>
      </c>
      <c r="M2" s="15">
        <f t="shared" ref="M2:M44" si="0">SUM(I2+K2)</f>
        <v>174</v>
      </c>
      <c r="N2" s="15">
        <f t="shared" ref="N2:N44" si="1">SUM(J2+L2)</f>
        <v>136</v>
      </c>
    </row>
    <row r="3" spans="1:14" x14ac:dyDescent="0.2">
      <c r="A3" s="15" t="s">
        <v>117</v>
      </c>
      <c r="B3" s="15" t="s">
        <v>118</v>
      </c>
      <c r="C3" s="16"/>
      <c r="D3" s="16">
        <v>22</v>
      </c>
      <c r="E3" s="15" t="s">
        <v>16</v>
      </c>
      <c r="F3" s="15" t="s">
        <v>34</v>
      </c>
      <c r="G3" s="17" t="s">
        <v>42</v>
      </c>
      <c r="H3" s="15" t="s">
        <v>19</v>
      </c>
      <c r="I3" s="15">
        <v>88</v>
      </c>
      <c r="J3" s="15">
        <v>66</v>
      </c>
      <c r="K3" s="15">
        <v>95</v>
      </c>
      <c r="L3" s="15">
        <v>73</v>
      </c>
      <c r="M3" s="15">
        <f t="shared" si="0"/>
        <v>183</v>
      </c>
      <c r="N3" s="15">
        <f t="shared" si="1"/>
        <v>139</v>
      </c>
    </row>
    <row r="4" spans="1:14" x14ac:dyDescent="0.2">
      <c r="A4" s="15" t="s">
        <v>80</v>
      </c>
      <c r="B4" s="15" t="s">
        <v>81</v>
      </c>
      <c r="D4" s="16">
        <v>24</v>
      </c>
      <c r="E4" s="15" t="s">
        <v>16</v>
      </c>
      <c r="F4" s="15" t="s">
        <v>63</v>
      </c>
      <c r="G4" s="16" t="s">
        <v>41</v>
      </c>
      <c r="H4" s="15" t="s">
        <v>19</v>
      </c>
      <c r="I4" s="15">
        <v>94</v>
      </c>
      <c r="J4" s="15">
        <v>70</v>
      </c>
      <c r="K4" s="15">
        <v>97</v>
      </c>
      <c r="L4" s="15">
        <v>73</v>
      </c>
      <c r="M4" s="15">
        <f t="shared" si="0"/>
        <v>191</v>
      </c>
      <c r="N4" s="15">
        <f t="shared" si="1"/>
        <v>143</v>
      </c>
    </row>
    <row r="5" spans="1:14" x14ac:dyDescent="0.2">
      <c r="A5" s="15" t="s">
        <v>26</v>
      </c>
      <c r="B5" s="15" t="s">
        <v>27</v>
      </c>
      <c r="D5" s="16">
        <v>30</v>
      </c>
      <c r="E5" s="15" t="s">
        <v>16</v>
      </c>
      <c r="F5" s="15" t="s">
        <v>28</v>
      </c>
      <c r="G5" s="17" t="s">
        <v>18</v>
      </c>
      <c r="H5" s="15" t="s">
        <v>19</v>
      </c>
      <c r="I5" s="15">
        <v>103</v>
      </c>
      <c r="J5" s="15">
        <v>73</v>
      </c>
      <c r="K5" s="15">
        <v>101</v>
      </c>
      <c r="L5" s="15">
        <v>71</v>
      </c>
      <c r="M5" s="15">
        <f t="shared" si="0"/>
        <v>204</v>
      </c>
      <c r="N5" s="15">
        <f t="shared" si="1"/>
        <v>144</v>
      </c>
    </row>
    <row r="6" spans="1:14" x14ac:dyDescent="0.2">
      <c r="A6" s="15" t="s">
        <v>119</v>
      </c>
      <c r="B6" s="15" t="s">
        <v>120</v>
      </c>
      <c r="C6" s="16"/>
      <c r="D6" s="16">
        <v>13</v>
      </c>
      <c r="E6" s="15" t="s">
        <v>16</v>
      </c>
      <c r="F6" s="15" t="s">
        <v>17</v>
      </c>
      <c r="G6" s="16" t="s">
        <v>42</v>
      </c>
      <c r="H6" s="15" t="s">
        <v>19</v>
      </c>
      <c r="I6" s="15">
        <v>82</v>
      </c>
      <c r="J6" s="15">
        <v>69</v>
      </c>
      <c r="K6" s="15">
        <v>88</v>
      </c>
      <c r="L6" s="15">
        <v>75</v>
      </c>
      <c r="M6" s="15">
        <f t="shared" si="0"/>
        <v>170</v>
      </c>
      <c r="N6" s="15">
        <f t="shared" si="1"/>
        <v>144</v>
      </c>
    </row>
    <row r="7" spans="1:14" x14ac:dyDescent="0.2">
      <c r="A7" s="15" t="s">
        <v>121</v>
      </c>
      <c r="B7" s="15" t="s">
        <v>122</v>
      </c>
      <c r="C7" s="16"/>
      <c r="D7" s="16">
        <v>22</v>
      </c>
      <c r="E7" s="15" t="s">
        <v>16</v>
      </c>
      <c r="F7" s="15" t="s">
        <v>63</v>
      </c>
      <c r="G7" s="16" t="s">
        <v>42</v>
      </c>
      <c r="H7" s="15" t="s">
        <v>19</v>
      </c>
      <c r="I7" s="15">
        <v>95</v>
      </c>
      <c r="J7" s="15">
        <v>73</v>
      </c>
      <c r="K7" s="15">
        <v>95</v>
      </c>
      <c r="L7" s="15">
        <v>73</v>
      </c>
      <c r="M7" s="15">
        <f t="shared" si="0"/>
        <v>190</v>
      </c>
      <c r="N7" s="15">
        <f t="shared" si="1"/>
        <v>146</v>
      </c>
    </row>
    <row r="8" spans="1:14" x14ac:dyDescent="0.2">
      <c r="A8" s="15" t="s">
        <v>123</v>
      </c>
      <c r="B8" s="15" t="s">
        <v>124</v>
      </c>
      <c r="C8" s="16"/>
      <c r="D8" s="16">
        <v>12</v>
      </c>
      <c r="E8" s="15" t="s">
        <v>16</v>
      </c>
      <c r="F8" s="15" t="s">
        <v>45</v>
      </c>
      <c r="G8" s="16" t="s">
        <v>42</v>
      </c>
      <c r="H8" s="15" t="s">
        <v>19</v>
      </c>
      <c r="I8" s="15">
        <v>88</v>
      </c>
      <c r="J8" s="15">
        <v>76</v>
      </c>
      <c r="K8" s="15">
        <v>82</v>
      </c>
      <c r="L8" s="15">
        <v>70</v>
      </c>
      <c r="M8" s="15">
        <f t="shared" si="0"/>
        <v>170</v>
      </c>
      <c r="N8" s="15">
        <f t="shared" si="1"/>
        <v>146</v>
      </c>
    </row>
    <row r="9" spans="1:14" x14ac:dyDescent="0.2">
      <c r="A9" s="15" t="s">
        <v>125</v>
      </c>
      <c r="B9" s="15" t="s">
        <v>126</v>
      </c>
      <c r="C9" s="16"/>
      <c r="D9" s="16">
        <v>30</v>
      </c>
      <c r="E9" s="15" t="s">
        <v>16</v>
      </c>
      <c r="F9" s="15" t="s">
        <v>34</v>
      </c>
      <c r="G9" s="16" t="s">
        <v>42</v>
      </c>
      <c r="H9" s="15" t="s">
        <v>19</v>
      </c>
      <c r="I9" s="15">
        <v>103</v>
      </c>
      <c r="J9" s="15">
        <v>73</v>
      </c>
      <c r="K9" s="15">
        <v>103</v>
      </c>
      <c r="L9" s="15">
        <v>73</v>
      </c>
      <c r="M9" s="15">
        <f t="shared" si="0"/>
        <v>206</v>
      </c>
      <c r="N9" s="15">
        <f t="shared" si="1"/>
        <v>146</v>
      </c>
    </row>
    <row r="10" spans="1:14" x14ac:dyDescent="0.2">
      <c r="A10" s="15" t="s">
        <v>82</v>
      </c>
      <c r="B10" s="15" t="s">
        <v>83</v>
      </c>
      <c r="C10" s="16"/>
      <c r="D10" s="16">
        <v>7</v>
      </c>
      <c r="E10" s="15" t="s">
        <v>16</v>
      </c>
      <c r="F10" s="15" t="s">
        <v>45</v>
      </c>
      <c r="G10" s="16" t="s">
        <v>41</v>
      </c>
      <c r="H10" s="15" t="s">
        <v>19</v>
      </c>
      <c r="I10" s="15">
        <v>81</v>
      </c>
      <c r="J10" s="15">
        <v>74</v>
      </c>
      <c r="K10" s="15">
        <v>80</v>
      </c>
      <c r="L10" s="15">
        <v>73</v>
      </c>
      <c r="M10" s="15">
        <f t="shared" si="0"/>
        <v>161</v>
      </c>
      <c r="N10" s="15">
        <f t="shared" si="1"/>
        <v>147</v>
      </c>
    </row>
    <row r="11" spans="1:14" x14ac:dyDescent="0.2">
      <c r="A11" s="15" t="s">
        <v>52</v>
      </c>
      <c r="B11" s="15" t="s">
        <v>84</v>
      </c>
      <c r="C11" s="16"/>
      <c r="D11" s="16">
        <v>23</v>
      </c>
      <c r="E11" s="15" t="s">
        <v>16</v>
      </c>
      <c r="F11" s="15" t="s">
        <v>70</v>
      </c>
      <c r="G11" s="16" t="s">
        <v>41</v>
      </c>
      <c r="H11" s="15" t="s">
        <v>19</v>
      </c>
      <c r="I11" s="15">
        <v>97</v>
      </c>
      <c r="J11" s="15">
        <v>74</v>
      </c>
      <c r="K11" s="15">
        <v>97</v>
      </c>
      <c r="L11" s="15">
        <v>74</v>
      </c>
      <c r="M11" s="15">
        <f t="shared" si="0"/>
        <v>194</v>
      </c>
      <c r="N11" s="15">
        <f t="shared" si="1"/>
        <v>148</v>
      </c>
    </row>
    <row r="12" spans="1:14" x14ac:dyDescent="0.2">
      <c r="A12" s="15" t="s">
        <v>14</v>
      </c>
      <c r="B12" s="15" t="s">
        <v>15</v>
      </c>
      <c r="D12" s="16">
        <v>23</v>
      </c>
      <c r="E12" s="15" t="s">
        <v>16</v>
      </c>
      <c r="F12" s="15" t="s">
        <v>17</v>
      </c>
      <c r="G12" s="17" t="s">
        <v>18</v>
      </c>
      <c r="H12" s="15" t="s">
        <v>19</v>
      </c>
      <c r="I12" s="15">
        <v>94</v>
      </c>
      <c r="J12" s="15">
        <v>71</v>
      </c>
      <c r="K12" s="15">
        <v>101</v>
      </c>
      <c r="L12" s="15">
        <v>78</v>
      </c>
      <c r="M12" s="15">
        <f t="shared" si="0"/>
        <v>195</v>
      </c>
      <c r="N12" s="15">
        <f t="shared" si="1"/>
        <v>149</v>
      </c>
    </row>
    <row r="13" spans="1:14" x14ac:dyDescent="0.2">
      <c r="A13" s="15" t="s">
        <v>127</v>
      </c>
      <c r="B13" s="15" t="s">
        <v>128</v>
      </c>
      <c r="C13" s="16"/>
      <c r="D13" s="16">
        <v>10</v>
      </c>
      <c r="E13" s="15" t="s">
        <v>16</v>
      </c>
      <c r="F13" s="15" t="s">
        <v>110</v>
      </c>
      <c r="G13" s="16" t="s">
        <v>42</v>
      </c>
      <c r="H13" s="15" t="s">
        <v>19</v>
      </c>
      <c r="I13" s="15">
        <v>83</v>
      </c>
      <c r="J13" s="15">
        <v>73</v>
      </c>
      <c r="K13" s="15">
        <v>87</v>
      </c>
      <c r="L13" s="15">
        <v>77</v>
      </c>
      <c r="M13" s="15">
        <f t="shared" si="0"/>
        <v>170</v>
      </c>
      <c r="N13" s="15">
        <f t="shared" si="1"/>
        <v>150</v>
      </c>
    </row>
    <row r="14" spans="1:14" x14ac:dyDescent="0.2">
      <c r="A14" s="15" t="s">
        <v>85</v>
      </c>
      <c r="B14" s="15" t="s">
        <v>86</v>
      </c>
      <c r="C14" s="16"/>
      <c r="D14" s="16">
        <v>32</v>
      </c>
      <c r="E14" s="15" t="s">
        <v>16</v>
      </c>
      <c r="F14" s="15" t="s">
        <v>70</v>
      </c>
      <c r="G14" s="16" t="s">
        <v>41</v>
      </c>
      <c r="H14" s="15" t="s">
        <v>19</v>
      </c>
      <c r="I14" s="15">
        <v>105</v>
      </c>
      <c r="J14" s="15">
        <v>73</v>
      </c>
      <c r="K14" s="15">
        <v>110</v>
      </c>
      <c r="L14" s="15">
        <v>78</v>
      </c>
      <c r="M14" s="15">
        <f t="shared" si="0"/>
        <v>215</v>
      </c>
      <c r="N14" s="15">
        <f t="shared" si="1"/>
        <v>151</v>
      </c>
    </row>
    <row r="15" spans="1:14" x14ac:dyDescent="0.2">
      <c r="A15" s="15" t="s">
        <v>20</v>
      </c>
      <c r="B15" s="15" t="s">
        <v>21</v>
      </c>
      <c r="D15" s="16">
        <v>30</v>
      </c>
      <c r="E15" s="15" t="s">
        <v>16</v>
      </c>
      <c r="F15" s="15" t="s">
        <v>22</v>
      </c>
      <c r="G15" s="17" t="s">
        <v>18</v>
      </c>
      <c r="H15" s="15" t="s">
        <v>19</v>
      </c>
      <c r="I15" s="15">
        <v>105</v>
      </c>
      <c r="J15" s="15">
        <v>75</v>
      </c>
      <c r="K15" s="15">
        <v>107</v>
      </c>
      <c r="L15" s="15">
        <v>77</v>
      </c>
      <c r="M15" s="15">
        <f t="shared" si="0"/>
        <v>212</v>
      </c>
      <c r="N15" s="15">
        <f t="shared" si="1"/>
        <v>152</v>
      </c>
    </row>
    <row r="16" spans="1:14" x14ac:dyDescent="0.2">
      <c r="A16" s="15" t="s">
        <v>23</v>
      </c>
      <c r="B16" s="15" t="s">
        <v>24</v>
      </c>
      <c r="D16" s="16">
        <v>25</v>
      </c>
      <c r="E16" s="15" t="s">
        <v>16</v>
      </c>
      <c r="F16" s="15" t="s">
        <v>25</v>
      </c>
      <c r="G16" s="17" t="s">
        <v>18</v>
      </c>
      <c r="H16" s="15" t="s">
        <v>19</v>
      </c>
      <c r="I16" s="15">
        <v>101</v>
      </c>
      <c r="J16" s="15">
        <v>76</v>
      </c>
      <c r="K16" s="15">
        <v>101</v>
      </c>
      <c r="L16" s="15">
        <v>76</v>
      </c>
      <c r="M16" s="15">
        <f t="shared" si="0"/>
        <v>202</v>
      </c>
      <c r="N16" s="15">
        <f t="shared" si="1"/>
        <v>152</v>
      </c>
    </row>
    <row r="17" spans="1:14" x14ac:dyDescent="0.2">
      <c r="A17" s="15" t="s">
        <v>87</v>
      </c>
      <c r="B17" s="15" t="s">
        <v>88</v>
      </c>
      <c r="C17" s="16"/>
      <c r="D17" s="16">
        <v>18</v>
      </c>
      <c r="E17" s="15" t="s">
        <v>16</v>
      </c>
      <c r="F17" s="15" t="s">
        <v>55</v>
      </c>
      <c r="G17" s="16" t="s">
        <v>41</v>
      </c>
      <c r="H17" s="15" t="s">
        <v>19</v>
      </c>
      <c r="I17" s="15">
        <v>94</v>
      </c>
      <c r="J17" s="15">
        <v>76</v>
      </c>
      <c r="K17" s="15">
        <v>94</v>
      </c>
      <c r="L17" s="15">
        <v>76</v>
      </c>
      <c r="M17" s="15">
        <f t="shared" si="0"/>
        <v>188</v>
      </c>
      <c r="N17" s="15">
        <f t="shared" si="1"/>
        <v>152</v>
      </c>
    </row>
    <row r="18" spans="1:14" x14ac:dyDescent="0.2">
      <c r="A18" s="15" t="s">
        <v>89</v>
      </c>
      <c r="B18" s="15" t="s">
        <v>90</v>
      </c>
      <c r="C18" s="16"/>
      <c r="D18" s="16">
        <v>8</v>
      </c>
      <c r="E18" s="15" t="s">
        <v>16</v>
      </c>
      <c r="F18" s="15" t="s">
        <v>45</v>
      </c>
      <c r="G18" s="16" t="s">
        <v>41</v>
      </c>
      <c r="H18" s="15" t="s">
        <v>19</v>
      </c>
      <c r="I18" s="15">
        <v>86</v>
      </c>
      <c r="J18" s="15">
        <v>78</v>
      </c>
      <c r="K18" s="15">
        <v>83</v>
      </c>
      <c r="L18" s="15">
        <v>75</v>
      </c>
      <c r="M18" s="15">
        <f t="shared" si="0"/>
        <v>169</v>
      </c>
      <c r="N18" s="15">
        <f t="shared" si="1"/>
        <v>153</v>
      </c>
    </row>
    <row r="19" spans="1:14" x14ac:dyDescent="0.2">
      <c r="A19" s="15" t="s">
        <v>92</v>
      </c>
      <c r="B19" s="15" t="s">
        <v>91</v>
      </c>
      <c r="C19" s="16"/>
      <c r="D19" s="16">
        <v>34</v>
      </c>
      <c r="E19" s="15" t="s">
        <v>16</v>
      </c>
      <c r="F19" s="15" t="s">
        <v>63</v>
      </c>
      <c r="G19" s="16" t="s">
        <v>41</v>
      </c>
      <c r="H19" s="15" t="s">
        <v>19</v>
      </c>
      <c r="I19" s="15">
        <v>112</v>
      </c>
      <c r="J19" s="15">
        <v>78</v>
      </c>
      <c r="K19" s="15">
        <v>109</v>
      </c>
      <c r="L19" s="15">
        <v>75</v>
      </c>
      <c r="M19" s="15">
        <f t="shared" si="0"/>
        <v>221</v>
      </c>
      <c r="N19" s="15">
        <f t="shared" si="1"/>
        <v>153</v>
      </c>
    </row>
    <row r="20" spans="1:14" x14ac:dyDescent="0.2">
      <c r="A20" s="15" t="s">
        <v>93</v>
      </c>
      <c r="B20" s="15" t="s">
        <v>94</v>
      </c>
      <c r="C20" s="16"/>
      <c r="D20" s="16">
        <v>7</v>
      </c>
      <c r="E20" s="15" t="s">
        <v>16</v>
      </c>
      <c r="F20" s="15" t="s">
        <v>17</v>
      </c>
      <c r="G20" s="16" t="s">
        <v>41</v>
      </c>
      <c r="H20" s="15" t="s">
        <v>19</v>
      </c>
      <c r="I20" s="15">
        <v>87</v>
      </c>
      <c r="J20" s="15">
        <v>80</v>
      </c>
      <c r="K20" s="15">
        <v>80</v>
      </c>
      <c r="L20" s="15">
        <v>73</v>
      </c>
      <c r="M20" s="15">
        <f t="shared" si="0"/>
        <v>167</v>
      </c>
      <c r="N20" s="15">
        <f t="shared" si="1"/>
        <v>153</v>
      </c>
    </row>
    <row r="21" spans="1:14" x14ac:dyDescent="0.2">
      <c r="A21" s="15" t="s">
        <v>129</v>
      </c>
      <c r="B21" s="15" t="s">
        <v>130</v>
      </c>
      <c r="C21" s="16"/>
      <c r="D21" s="16">
        <v>19</v>
      </c>
      <c r="E21" s="15" t="s">
        <v>16</v>
      </c>
      <c r="F21" s="15" t="s">
        <v>17</v>
      </c>
      <c r="G21" s="16" t="s">
        <v>42</v>
      </c>
      <c r="H21" s="15" t="s">
        <v>19</v>
      </c>
      <c r="I21" s="15">
        <v>93</v>
      </c>
      <c r="J21" s="15">
        <v>74</v>
      </c>
      <c r="K21" s="15">
        <v>98</v>
      </c>
      <c r="L21" s="15">
        <v>79</v>
      </c>
      <c r="M21" s="15">
        <f t="shared" si="0"/>
        <v>191</v>
      </c>
      <c r="N21" s="15">
        <f t="shared" si="1"/>
        <v>153</v>
      </c>
    </row>
    <row r="22" spans="1:14" x14ac:dyDescent="0.2">
      <c r="A22" s="15" t="s">
        <v>95</v>
      </c>
      <c r="B22" s="15" t="s">
        <v>96</v>
      </c>
      <c r="C22" s="16"/>
      <c r="D22" s="16">
        <v>26</v>
      </c>
      <c r="E22" s="15" t="s">
        <v>16</v>
      </c>
      <c r="F22" s="15" t="s">
        <v>55</v>
      </c>
      <c r="G22" s="16" t="s">
        <v>41</v>
      </c>
      <c r="H22" s="15" t="s">
        <v>19</v>
      </c>
      <c r="I22" s="15">
        <v>96</v>
      </c>
      <c r="J22" s="15">
        <v>70</v>
      </c>
      <c r="K22" s="15">
        <v>110</v>
      </c>
      <c r="L22" s="15">
        <v>84</v>
      </c>
      <c r="M22" s="15">
        <f t="shared" si="0"/>
        <v>206</v>
      </c>
      <c r="N22" s="15">
        <f t="shared" si="1"/>
        <v>154</v>
      </c>
    </row>
    <row r="23" spans="1:14" x14ac:dyDescent="0.2">
      <c r="A23" s="15" t="s">
        <v>131</v>
      </c>
      <c r="B23" s="15" t="s">
        <v>132</v>
      </c>
      <c r="C23" s="16"/>
      <c r="D23" s="16">
        <v>15</v>
      </c>
      <c r="E23" s="15" t="s">
        <v>16</v>
      </c>
      <c r="F23" s="15" t="s">
        <v>55</v>
      </c>
      <c r="G23" s="16" t="s">
        <v>42</v>
      </c>
      <c r="H23" s="15" t="s">
        <v>19</v>
      </c>
      <c r="I23" s="15">
        <v>93</v>
      </c>
      <c r="J23" s="15">
        <v>78</v>
      </c>
      <c r="K23" s="15">
        <v>91</v>
      </c>
      <c r="L23" s="15">
        <v>76</v>
      </c>
      <c r="M23" s="15">
        <f t="shared" si="0"/>
        <v>184</v>
      </c>
      <c r="N23" s="15">
        <f t="shared" si="1"/>
        <v>154</v>
      </c>
    </row>
    <row r="24" spans="1:14" x14ac:dyDescent="0.2">
      <c r="A24" s="15" t="s">
        <v>97</v>
      </c>
      <c r="B24" s="15" t="s">
        <v>98</v>
      </c>
      <c r="C24" s="16"/>
      <c r="D24" s="16">
        <v>25</v>
      </c>
      <c r="E24" s="15" t="s">
        <v>16</v>
      </c>
      <c r="F24" s="15" t="s">
        <v>55</v>
      </c>
      <c r="G24" s="16" t="s">
        <v>41</v>
      </c>
      <c r="H24" s="15" t="s">
        <v>19</v>
      </c>
      <c r="I24" s="15">
        <v>113</v>
      </c>
      <c r="J24" s="15">
        <v>88</v>
      </c>
      <c r="K24" s="15">
        <v>92</v>
      </c>
      <c r="L24" s="15">
        <v>67</v>
      </c>
      <c r="M24" s="15">
        <f t="shared" si="0"/>
        <v>205</v>
      </c>
      <c r="N24" s="15">
        <f t="shared" si="1"/>
        <v>155</v>
      </c>
    </row>
    <row r="25" spans="1:14" x14ac:dyDescent="0.2">
      <c r="A25" s="15" t="s">
        <v>99</v>
      </c>
      <c r="B25" s="15" t="s">
        <v>98</v>
      </c>
      <c r="C25" s="16"/>
      <c r="D25" s="16">
        <v>14</v>
      </c>
      <c r="E25" s="15" t="s">
        <v>16</v>
      </c>
      <c r="F25" s="15" t="s">
        <v>55</v>
      </c>
      <c r="G25" s="16" t="s">
        <v>41</v>
      </c>
      <c r="H25" s="15" t="s">
        <v>19</v>
      </c>
      <c r="I25" s="15">
        <v>91</v>
      </c>
      <c r="J25" s="15">
        <v>77</v>
      </c>
      <c r="K25" s="15">
        <v>94</v>
      </c>
      <c r="L25" s="15">
        <v>80</v>
      </c>
      <c r="M25" s="15">
        <f t="shared" si="0"/>
        <v>185</v>
      </c>
      <c r="N25" s="15">
        <f t="shared" si="1"/>
        <v>157</v>
      </c>
    </row>
    <row r="26" spans="1:14" x14ac:dyDescent="0.2">
      <c r="A26" s="15" t="s">
        <v>133</v>
      </c>
      <c r="B26" s="15" t="s">
        <v>134</v>
      </c>
      <c r="C26" s="16"/>
      <c r="D26" s="16">
        <v>7</v>
      </c>
      <c r="E26" s="15" t="s">
        <v>16</v>
      </c>
      <c r="F26" s="15" t="s">
        <v>55</v>
      </c>
      <c r="G26" s="16" t="s">
        <v>42</v>
      </c>
      <c r="H26" s="15" t="s">
        <v>19</v>
      </c>
      <c r="I26" s="15">
        <v>95</v>
      </c>
      <c r="J26" s="15">
        <v>78</v>
      </c>
      <c r="K26" s="15">
        <v>96</v>
      </c>
      <c r="L26" s="15">
        <v>79</v>
      </c>
      <c r="M26" s="15">
        <f t="shared" si="0"/>
        <v>191</v>
      </c>
      <c r="N26" s="15">
        <f t="shared" si="1"/>
        <v>157</v>
      </c>
    </row>
    <row r="27" spans="1:14" x14ac:dyDescent="0.2">
      <c r="A27" s="15" t="s">
        <v>31</v>
      </c>
      <c r="B27" s="15" t="s">
        <v>32</v>
      </c>
      <c r="D27" s="16">
        <v>39</v>
      </c>
      <c r="E27" s="15" t="s">
        <v>16</v>
      </c>
      <c r="F27" s="15" t="s">
        <v>34</v>
      </c>
      <c r="G27" s="17" t="s">
        <v>18</v>
      </c>
      <c r="H27" s="15" t="s">
        <v>19</v>
      </c>
      <c r="I27" s="15">
        <v>117</v>
      </c>
      <c r="J27" s="15">
        <v>78</v>
      </c>
      <c r="K27" s="15">
        <v>119</v>
      </c>
      <c r="L27" s="15">
        <v>80</v>
      </c>
      <c r="M27" s="15">
        <f t="shared" si="0"/>
        <v>236</v>
      </c>
      <c r="N27" s="15">
        <f t="shared" si="1"/>
        <v>158</v>
      </c>
    </row>
    <row r="28" spans="1:14" x14ac:dyDescent="0.2">
      <c r="A28" s="15" t="s">
        <v>100</v>
      </c>
      <c r="B28" s="15" t="s">
        <v>101</v>
      </c>
      <c r="C28" s="16"/>
      <c r="D28" s="16">
        <v>24</v>
      </c>
      <c r="E28" s="15" t="s">
        <v>16</v>
      </c>
      <c r="F28" s="15" t="s">
        <v>58</v>
      </c>
      <c r="G28" s="16" t="s">
        <v>41</v>
      </c>
      <c r="H28" s="15" t="s">
        <v>19</v>
      </c>
      <c r="I28" s="15">
        <v>102</v>
      </c>
      <c r="J28" s="15">
        <v>78</v>
      </c>
      <c r="K28" s="15">
        <v>104</v>
      </c>
      <c r="L28" s="15">
        <v>80</v>
      </c>
      <c r="M28" s="15">
        <f t="shared" si="0"/>
        <v>206</v>
      </c>
      <c r="N28" s="15">
        <f t="shared" si="1"/>
        <v>158</v>
      </c>
    </row>
    <row r="29" spans="1:14" x14ac:dyDescent="0.2">
      <c r="A29" s="15" t="s">
        <v>135</v>
      </c>
      <c r="B29" s="15" t="s">
        <v>136</v>
      </c>
      <c r="C29" s="16"/>
      <c r="D29" s="16">
        <v>20</v>
      </c>
      <c r="E29" s="15" t="s">
        <v>16</v>
      </c>
      <c r="F29" s="15" t="s">
        <v>63</v>
      </c>
      <c r="G29" s="16" t="s">
        <v>42</v>
      </c>
      <c r="H29" s="15" t="s">
        <v>19</v>
      </c>
      <c r="I29" s="15">
        <v>96</v>
      </c>
      <c r="J29" s="15">
        <v>76</v>
      </c>
      <c r="K29" s="15">
        <v>103</v>
      </c>
      <c r="L29" s="15">
        <v>83</v>
      </c>
      <c r="M29" s="15">
        <f t="shared" si="0"/>
        <v>199</v>
      </c>
      <c r="N29" s="15">
        <f t="shared" si="1"/>
        <v>159</v>
      </c>
    </row>
    <row r="30" spans="1:14" x14ac:dyDescent="0.2">
      <c r="A30" s="15" t="s">
        <v>102</v>
      </c>
      <c r="B30" s="15" t="s">
        <v>103</v>
      </c>
      <c r="C30" s="16"/>
      <c r="D30" s="16">
        <v>11</v>
      </c>
      <c r="E30" s="15" t="s">
        <v>16</v>
      </c>
      <c r="F30" s="15" t="s">
        <v>104</v>
      </c>
      <c r="G30" s="16" t="s">
        <v>41</v>
      </c>
      <c r="H30" s="15" t="s">
        <v>19</v>
      </c>
      <c r="I30" s="15">
        <v>93</v>
      </c>
      <c r="J30" s="15">
        <v>82</v>
      </c>
      <c r="K30" s="15">
        <v>89</v>
      </c>
      <c r="L30" s="15">
        <v>78</v>
      </c>
      <c r="M30" s="15">
        <f t="shared" si="0"/>
        <v>182</v>
      </c>
      <c r="N30" s="15">
        <f t="shared" si="1"/>
        <v>160</v>
      </c>
    </row>
    <row r="31" spans="1:14" x14ac:dyDescent="0.2">
      <c r="A31" s="15" t="s">
        <v>105</v>
      </c>
      <c r="B31" s="15" t="s">
        <v>106</v>
      </c>
      <c r="C31" s="16"/>
      <c r="D31" s="16">
        <v>18</v>
      </c>
      <c r="E31" s="15" t="s">
        <v>16</v>
      </c>
      <c r="F31" s="15" t="s">
        <v>17</v>
      </c>
      <c r="G31" s="16" t="s">
        <v>41</v>
      </c>
      <c r="H31" s="15" t="s">
        <v>19</v>
      </c>
      <c r="I31" s="15">
        <v>97</v>
      </c>
      <c r="J31" s="15">
        <v>79</v>
      </c>
      <c r="K31" s="15">
        <v>100</v>
      </c>
      <c r="L31" s="15">
        <v>82</v>
      </c>
      <c r="M31" s="15">
        <f t="shared" si="0"/>
        <v>197</v>
      </c>
      <c r="N31" s="15">
        <f t="shared" si="1"/>
        <v>161</v>
      </c>
    </row>
    <row r="32" spans="1:14" x14ac:dyDescent="0.2">
      <c r="A32" s="15" t="s">
        <v>107</v>
      </c>
      <c r="B32" s="15" t="s">
        <v>108</v>
      </c>
      <c r="C32" s="16"/>
      <c r="D32" s="16">
        <v>28</v>
      </c>
      <c r="E32" s="15" t="s">
        <v>109</v>
      </c>
      <c r="F32" s="15" t="s">
        <v>110</v>
      </c>
      <c r="G32" s="16" t="s">
        <v>41</v>
      </c>
      <c r="H32" s="15" t="s">
        <v>19</v>
      </c>
      <c r="I32" s="15">
        <v>101</v>
      </c>
      <c r="J32" s="15">
        <v>73</v>
      </c>
      <c r="K32" s="15">
        <v>116</v>
      </c>
      <c r="L32" s="15">
        <v>88</v>
      </c>
      <c r="M32" s="15">
        <f t="shared" si="0"/>
        <v>217</v>
      </c>
      <c r="N32" s="15">
        <f t="shared" si="1"/>
        <v>161</v>
      </c>
    </row>
    <row r="33" spans="1:14" x14ac:dyDescent="0.2">
      <c r="A33" s="15" t="s">
        <v>137</v>
      </c>
      <c r="B33" s="15" t="s">
        <v>138</v>
      </c>
      <c r="C33" s="16"/>
      <c r="D33" s="16">
        <v>12</v>
      </c>
      <c r="E33" s="15" t="s">
        <v>16</v>
      </c>
      <c r="F33" s="15" t="s">
        <v>17</v>
      </c>
      <c r="G33" s="16" t="s">
        <v>42</v>
      </c>
      <c r="H33" s="15" t="s">
        <v>19</v>
      </c>
      <c r="I33" s="15">
        <v>102</v>
      </c>
      <c r="J33" s="15">
        <v>90</v>
      </c>
      <c r="K33" s="15">
        <v>83</v>
      </c>
      <c r="L33" s="15">
        <v>71</v>
      </c>
      <c r="M33" s="15">
        <f t="shared" si="0"/>
        <v>185</v>
      </c>
      <c r="N33" s="15">
        <f t="shared" si="1"/>
        <v>161</v>
      </c>
    </row>
    <row r="34" spans="1:14" x14ac:dyDescent="0.2">
      <c r="A34" s="15" t="s">
        <v>139</v>
      </c>
      <c r="B34" s="15" t="s">
        <v>140</v>
      </c>
      <c r="C34" s="16"/>
      <c r="D34" s="16">
        <v>16</v>
      </c>
      <c r="E34" s="15" t="s">
        <v>16</v>
      </c>
      <c r="F34" s="15" t="s">
        <v>17</v>
      </c>
      <c r="G34" s="16" t="s">
        <v>42</v>
      </c>
      <c r="H34" s="15" t="s">
        <v>19</v>
      </c>
      <c r="I34" s="15">
        <v>95</v>
      </c>
      <c r="J34" s="15">
        <v>79</v>
      </c>
      <c r="K34" s="15">
        <v>100</v>
      </c>
      <c r="L34" s="15">
        <v>84</v>
      </c>
      <c r="M34" s="15">
        <f t="shared" si="0"/>
        <v>195</v>
      </c>
      <c r="N34" s="15">
        <f t="shared" si="1"/>
        <v>163</v>
      </c>
    </row>
    <row r="35" spans="1:14" x14ac:dyDescent="0.2">
      <c r="A35" s="15" t="s">
        <v>29</v>
      </c>
      <c r="B35" s="15" t="s">
        <v>30</v>
      </c>
      <c r="D35" s="16">
        <v>32</v>
      </c>
      <c r="E35" s="15" t="s">
        <v>16</v>
      </c>
      <c r="F35" s="15" t="s">
        <v>45</v>
      </c>
      <c r="G35" s="17" t="s">
        <v>18</v>
      </c>
      <c r="H35" s="15" t="s">
        <v>19</v>
      </c>
      <c r="I35" s="15">
        <v>119</v>
      </c>
      <c r="J35" s="15">
        <v>87</v>
      </c>
      <c r="K35" s="15">
        <v>109</v>
      </c>
      <c r="L35" s="15">
        <v>77</v>
      </c>
      <c r="M35" s="15">
        <f t="shared" si="0"/>
        <v>228</v>
      </c>
      <c r="N35" s="15">
        <f t="shared" si="1"/>
        <v>164</v>
      </c>
    </row>
    <row r="36" spans="1:14" x14ac:dyDescent="0.2">
      <c r="A36" s="15" t="s">
        <v>68</v>
      </c>
      <c r="B36" s="15" t="s">
        <v>69</v>
      </c>
      <c r="D36" s="16">
        <v>42</v>
      </c>
      <c r="E36" s="15" t="s">
        <v>16</v>
      </c>
      <c r="F36" s="15" t="s">
        <v>70</v>
      </c>
      <c r="G36" s="17" t="s">
        <v>18</v>
      </c>
      <c r="H36" s="15" t="s">
        <v>19</v>
      </c>
      <c r="I36" s="15">
        <v>115</v>
      </c>
      <c r="J36" s="15">
        <v>73</v>
      </c>
      <c r="K36" s="15">
        <v>134</v>
      </c>
      <c r="L36" s="15">
        <v>92</v>
      </c>
      <c r="M36" s="15">
        <f t="shared" si="0"/>
        <v>249</v>
      </c>
      <c r="N36" s="15">
        <f t="shared" si="1"/>
        <v>165</v>
      </c>
    </row>
    <row r="37" spans="1:14" x14ac:dyDescent="0.2">
      <c r="A37" s="15" t="s">
        <v>111</v>
      </c>
      <c r="B37" s="15" t="s">
        <v>112</v>
      </c>
      <c r="C37" s="16"/>
      <c r="D37" s="16">
        <v>7</v>
      </c>
      <c r="E37" s="15" t="s">
        <v>16</v>
      </c>
      <c r="F37" s="15" t="s">
        <v>45</v>
      </c>
      <c r="G37" s="16" t="s">
        <v>41</v>
      </c>
      <c r="H37" s="15" t="s">
        <v>19</v>
      </c>
      <c r="I37" s="15">
        <v>88</v>
      </c>
      <c r="J37" s="15">
        <v>81</v>
      </c>
      <c r="K37" s="15">
        <v>92</v>
      </c>
      <c r="L37" s="15">
        <v>85</v>
      </c>
      <c r="M37" s="15">
        <f t="shared" si="0"/>
        <v>180</v>
      </c>
      <c r="N37" s="15">
        <f t="shared" si="1"/>
        <v>166</v>
      </c>
    </row>
    <row r="38" spans="1:14" x14ac:dyDescent="0.2">
      <c r="A38" s="15" t="s">
        <v>141</v>
      </c>
      <c r="B38" s="15" t="s">
        <v>142</v>
      </c>
      <c r="C38" s="16"/>
      <c r="D38" s="16">
        <v>23</v>
      </c>
      <c r="E38" s="15" t="s">
        <v>16</v>
      </c>
      <c r="F38" s="15" t="s">
        <v>63</v>
      </c>
      <c r="G38" s="16" t="s">
        <v>42</v>
      </c>
      <c r="H38" s="15" t="s">
        <v>19</v>
      </c>
      <c r="I38" s="15">
        <v>107</v>
      </c>
      <c r="J38" s="15">
        <v>84</v>
      </c>
      <c r="K38" s="15">
        <v>108</v>
      </c>
      <c r="L38" s="15">
        <v>85</v>
      </c>
      <c r="M38" s="15">
        <f t="shared" si="0"/>
        <v>215</v>
      </c>
      <c r="N38" s="15">
        <f t="shared" si="1"/>
        <v>169</v>
      </c>
    </row>
    <row r="39" spans="1:14" x14ac:dyDescent="0.2">
      <c r="A39" s="15" t="s">
        <v>113</v>
      </c>
      <c r="B39" s="15" t="s">
        <v>114</v>
      </c>
      <c r="C39" s="16"/>
      <c r="D39" s="16">
        <v>39</v>
      </c>
      <c r="E39" s="15" t="s">
        <v>16</v>
      </c>
      <c r="F39" s="15" t="s">
        <v>34</v>
      </c>
      <c r="G39" s="16" t="s">
        <v>41</v>
      </c>
      <c r="H39" s="15" t="s">
        <v>19</v>
      </c>
      <c r="I39" s="15">
        <v>128</v>
      </c>
      <c r="J39" s="15">
        <v>89</v>
      </c>
      <c r="K39" s="15">
        <v>122</v>
      </c>
      <c r="L39" s="15">
        <v>83</v>
      </c>
      <c r="M39" s="15">
        <f t="shared" si="0"/>
        <v>250</v>
      </c>
      <c r="N39" s="15">
        <f t="shared" si="1"/>
        <v>172</v>
      </c>
    </row>
    <row r="40" spans="1:14" x14ac:dyDescent="0.2">
      <c r="A40" s="15" t="s">
        <v>71</v>
      </c>
      <c r="B40" s="15" t="s">
        <v>72</v>
      </c>
      <c r="D40" s="16">
        <v>47</v>
      </c>
      <c r="E40" s="15" t="s">
        <v>16</v>
      </c>
      <c r="F40" s="15" t="s">
        <v>34</v>
      </c>
      <c r="G40" s="17" t="s">
        <v>18</v>
      </c>
      <c r="H40" s="15" t="s">
        <v>19</v>
      </c>
      <c r="I40" s="15">
        <v>135</v>
      </c>
      <c r="J40" s="15">
        <v>88</v>
      </c>
      <c r="K40" s="15">
        <v>137</v>
      </c>
      <c r="L40" s="15">
        <v>90</v>
      </c>
      <c r="M40" s="15">
        <f t="shared" si="0"/>
        <v>272</v>
      </c>
      <c r="N40" s="15">
        <f t="shared" si="1"/>
        <v>178</v>
      </c>
    </row>
    <row r="41" spans="1:14" x14ac:dyDescent="0.2">
      <c r="A41" s="15" t="s">
        <v>143</v>
      </c>
      <c r="B41" s="15" t="s">
        <v>72</v>
      </c>
      <c r="C41" s="16"/>
      <c r="D41" s="16">
        <v>29</v>
      </c>
      <c r="E41" s="15" t="s">
        <v>16</v>
      </c>
      <c r="F41" s="15" t="s">
        <v>34</v>
      </c>
      <c r="G41" s="16" t="s">
        <v>42</v>
      </c>
      <c r="H41" s="15" t="s">
        <v>19</v>
      </c>
      <c r="I41" s="15">
        <v>121</v>
      </c>
      <c r="J41" s="15">
        <v>92</v>
      </c>
      <c r="K41" s="15">
        <v>120</v>
      </c>
      <c r="L41" s="15">
        <v>91</v>
      </c>
      <c r="M41" s="15">
        <f t="shared" si="0"/>
        <v>241</v>
      </c>
      <c r="N41" s="15">
        <f t="shared" si="1"/>
        <v>183</v>
      </c>
    </row>
    <row r="42" spans="1:14" x14ac:dyDescent="0.2">
      <c r="A42" s="15" t="s">
        <v>115</v>
      </c>
      <c r="B42" s="15" t="s">
        <v>116</v>
      </c>
      <c r="C42" s="16"/>
      <c r="D42" s="16">
        <v>33</v>
      </c>
      <c r="E42" s="15" t="s">
        <v>16</v>
      </c>
      <c r="F42" s="15" t="s">
        <v>34</v>
      </c>
      <c r="G42" s="16" t="s">
        <v>41</v>
      </c>
      <c r="H42" s="15" t="s">
        <v>19</v>
      </c>
      <c r="I42" s="15">
        <v>125</v>
      </c>
      <c r="J42" s="15">
        <v>92</v>
      </c>
      <c r="K42" s="15">
        <v>129</v>
      </c>
      <c r="L42" s="15">
        <v>96</v>
      </c>
      <c r="M42" s="15">
        <f t="shared" si="0"/>
        <v>254</v>
      </c>
      <c r="N42" s="15">
        <f t="shared" si="1"/>
        <v>188</v>
      </c>
    </row>
    <row r="43" spans="1:14" x14ac:dyDescent="0.2">
      <c r="A43" s="15" t="s">
        <v>73</v>
      </c>
      <c r="B43" s="15" t="s">
        <v>74</v>
      </c>
      <c r="D43" s="16">
        <v>37</v>
      </c>
      <c r="E43" s="15" t="s">
        <v>16</v>
      </c>
      <c r="F43" s="15" t="s">
        <v>75</v>
      </c>
      <c r="G43" s="17" t="s">
        <v>18</v>
      </c>
      <c r="H43" s="15" t="s">
        <v>19</v>
      </c>
      <c r="I43" s="15">
        <v>147</v>
      </c>
      <c r="J43" s="15">
        <v>110</v>
      </c>
      <c r="K43" s="15">
        <v>153</v>
      </c>
      <c r="L43" s="15">
        <v>116</v>
      </c>
      <c r="M43" s="15">
        <f t="shared" si="0"/>
        <v>300</v>
      </c>
      <c r="N43" s="15">
        <f t="shared" si="1"/>
        <v>226</v>
      </c>
    </row>
    <row r="44" spans="1:14" x14ac:dyDescent="0.2">
      <c r="A44" s="15" t="s">
        <v>76</v>
      </c>
      <c r="B44" s="15" t="s">
        <v>77</v>
      </c>
      <c r="D44" s="16">
        <v>30</v>
      </c>
      <c r="E44" s="15" t="s">
        <v>16</v>
      </c>
      <c r="F44" s="15" t="s">
        <v>17</v>
      </c>
      <c r="G44" s="17" t="s">
        <v>18</v>
      </c>
      <c r="H44" s="15" t="s">
        <v>19</v>
      </c>
      <c r="I44" s="15">
        <v>157</v>
      </c>
      <c r="J44" s="15">
        <v>127</v>
      </c>
      <c r="K44" s="15">
        <v>136</v>
      </c>
      <c r="L44" s="15">
        <v>106</v>
      </c>
      <c r="M44" s="15">
        <f t="shared" si="0"/>
        <v>293</v>
      </c>
      <c r="N44" s="15">
        <f t="shared" si="1"/>
        <v>233</v>
      </c>
    </row>
  </sheetData>
  <sortState xmlns:xlrd2="http://schemas.microsoft.com/office/spreadsheetml/2017/richdata2" ref="A2:N44">
    <sortCondition ref="N2:N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C4B8-E8A3-46EA-8528-F1750FA5BFE8}">
  <dimension ref="A1:O11"/>
  <sheetViews>
    <sheetView tabSelected="1" workbookViewId="0">
      <selection activeCell="E16" sqref="E16"/>
    </sheetView>
  </sheetViews>
  <sheetFormatPr baseColWidth="10" defaultColWidth="8.75" defaultRowHeight="16" x14ac:dyDescent="0.2"/>
  <cols>
    <col min="1" max="2" width="8.75" style="15"/>
    <col min="3" max="3" width="5.75" style="15" customWidth="1"/>
    <col min="4" max="4" width="5.5" style="15" customWidth="1"/>
    <col min="5" max="5" width="5.625" style="15" customWidth="1"/>
    <col min="6" max="7" width="8.75" style="15"/>
    <col min="8" max="8" width="6.125" style="15" customWidth="1"/>
    <col min="9" max="9" width="7.25" style="15" customWidth="1"/>
    <col min="10" max="10" width="6.125" style="15" customWidth="1"/>
    <col min="11" max="11" width="7.125" style="15" customWidth="1"/>
    <col min="12" max="12" width="6.25" style="15" customWidth="1"/>
    <col min="13" max="13" width="6.5" style="15" customWidth="1"/>
    <col min="14" max="14" width="6" style="15" customWidth="1"/>
    <col min="15" max="16384" width="8.75" style="15"/>
  </cols>
  <sheetData>
    <row r="1" spans="1:15" ht="34" x14ac:dyDescent="0.2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5" x14ac:dyDescent="0.2">
      <c r="A2" s="15" t="s">
        <v>14</v>
      </c>
      <c r="B2" s="15" t="s">
        <v>15</v>
      </c>
      <c r="D2" s="16">
        <v>23</v>
      </c>
      <c r="E2" s="15" t="s">
        <v>16</v>
      </c>
      <c r="F2" s="15" t="s">
        <v>17</v>
      </c>
      <c r="G2" s="17" t="s">
        <v>18</v>
      </c>
      <c r="H2" s="15" t="s">
        <v>19</v>
      </c>
      <c r="I2" s="15">
        <v>94</v>
      </c>
      <c r="J2" s="15">
        <v>71</v>
      </c>
      <c r="K2" s="15">
        <v>101</v>
      </c>
      <c r="L2" s="15">
        <v>78</v>
      </c>
      <c r="M2" s="18">
        <f t="shared" ref="M2:M11" si="0">SUM(I2+K2)</f>
        <v>195</v>
      </c>
      <c r="N2" s="18">
        <f t="shared" ref="N2:N11" si="1">SUM(J2+L2)</f>
        <v>149</v>
      </c>
      <c r="O2" s="18"/>
    </row>
    <row r="3" spans="1:15" x14ac:dyDescent="0.2">
      <c r="A3" s="15" t="s">
        <v>23</v>
      </c>
      <c r="B3" s="15" t="s">
        <v>24</v>
      </c>
      <c r="D3" s="16">
        <v>25</v>
      </c>
      <c r="E3" s="15" t="s">
        <v>16</v>
      </c>
      <c r="F3" s="15" t="s">
        <v>25</v>
      </c>
      <c r="G3" s="17" t="s">
        <v>18</v>
      </c>
      <c r="H3" s="15" t="s">
        <v>19</v>
      </c>
      <c r="I3" s="15">
        <v>101</v>
      </c>
      <c r="J3" s="15">
        <v>76</v>
      </c>
      <c r="K3" s="15">
        <v>101</v>
      </c>
      <c r="L3" s="15">
        <v>76</v>
      </c>
      <c r="M3" s="15">
        <f t="shared" si="0"/>
        <v>202</v>
      </c>
      <c r="N3" s="15">
        <f t="shared" si="1"/>
        <v>152</v>
      </c>
    </row>
    <row r="4" spans="1:15" x14ac:dyDescent="0.2">
      <c r="A4" s="15" t="s">
        <v>26</v>
      </c>
      <c r="B4" s="15" t="s">
        <v>27</v>
      </c>
      <c r="D4" s="16">
        <v>30</v>
      </c>
      <c r="E4" s="15" t="s">
        <v>16</v>
      </c>
      <c r="F4" s="15" t="s">
        <v>28</v>
      </c>
      <c r="G4" s="17" t="s">
        <v>18</v>
      </c>
      <c r="H4" s="15" t="s">
        <v>19</v>
      </c>
      <c r="I4" s="15">
        <v>103</v>
      </c>
      <c r="J4" s="15">
        <v>73</v>
      </c>
      <c r="K4" s="15">
        <v>101</v>
      </c>
      <c r="L4" s="15">
        <v>71</v>
      </c>
      <c r="M4" s="18">
        <f t="shared" si="0"/>
        <v>204</v>
      </c>
      <c r="N4" s="18">
        <f t="shared" si="1"/>
        <v>144</v>
      </c>
      <c r="O4" s="18"/>
    </row>
    <row r="5" spans="1:15" x14ac:dyDescent="0.2">
      <c r="A5" s="15" t="s">
        <v>20</v>
      </c>
      <c r="B5" s="15" t="s">
        <v>21</v>
      </c>
      <c r="D5" s="16">
        <v>30</v>
      </c>
      <c r="E5" s="15" t="s">
        <v>16</v>
      </c>
      <c r="F5" s="15" t="s">
        <v>22</v>
      </c>
      <c r="G5" s="17" t="s">
        <v>18</v>
      </c>
      <c r="H5" s="15" t="s">
        <v>19</v>
      </c>
      <c r="I5" s="15">
        <v>105</v>
      </c>
      <c r="J5" s="15">
        <v>75</v>
      </c>
      <c r="K5" s="15">
        <v>107</v>
      </c>
      <c r="L5" s="15">
        <v>77</v>
      </c>
      <c r="M5" s="15">
        <f t="shared" si="0"/>
        <v>212</v>
      </c>
      <c r="N5" s="15">
        <f t="shared" si="1"/>
        <v>152</v>
      </c>
    </row>
    <row r="6" spans="1:15" x14ac:dyDescent="0.2">
      <c r="A6" s="15" t="s">
        <v>29</v>
      </c>
      <c r="B6" s="15" t="s">
        <v>30</v>
      </c>
      <c r="D6" s="16">
        <v>32</v>
      </c>
      <c r="E6" s="15" t="s">
        <v>16</v>
      </c>
      <c r="F6" s="15" t="s">
        <v>45</v>
      </c>
      <c r="G6" s="17" t="s">
        <v>18</v>
      </c>
      <c r="H6" s="15" t="s">
        <v>19</v>
      </c>
      <c r="I6" s="15">
        <v>119</v>
      </c>
      <c r="J6" s="15">
        <v>87</v>
      </c>
      <c r="K6" s="15">
        <v>109</v>
      </c>
      <c r="L6" s="15">
        <v>77</v>
      </c>
      <c r="M6" s="15">
        <f t="shared" si="0"/>
        <v>228</v>
      </c>
      <c r="N6" s="15">
        <f t="shared" si="1"/>
        <v>164</v>
      </c>
    </row>
    <row r="7" spans="1:15" x14ac:dyDescent="0.2">
      <c r="A7" s="15" t="s">
        <v>31</v>
      </c>
      <c r="B7" s="15" t="s">
        <v>32</v>
      </c>
      <c r="D7" s="16">
        <v>39</v>
      </c>
      <c r="E7" s="15" t="s">
        <v>16</v>
      </c>
      <c r="F7" s="15" t="s">
        <v>34</v>
      </c>
      <c r="G7" s="17" t="s">
        <v>18</v>
      </c>
      <c r="H7" s="15" t="s">
        <v>19</v>
      </c>
      <c r="I7" s="15">
        <v>117</v>
      </c>
      <c r="J7" s="15">
        <v>78</v>
      </c>
      <c r="K7" s="15">
        <v>119</v>
      </c>
      <c r="L7" s="15">
        <v>80</v>
      </c>
      <c r="M7" s="15">
        <f t="shared" si="0"/>
        <v>236</v>
      </c>
      <c r="N7" s="15">
        <f t="shared" si="1"/>
        <v>158</v>
      </c>
    </row>
    <row r="8" spans="1:15" x14ac:dyDescent="0.2">
      <c r="A8" s="15" t="s">
        <v>68</v>
      </c>
      <c r="B8" s="15" t="s">
        <v>69</v>
      </c>
      <c r="D8" s="16">
        <v>42</v>
      </c>
      <c r="E8" s="15" t="s">
        <v>16</v>
      </c>
      <c r="F8" s="15" t="s">
        <v>70</v>
      </c>
      <c r="G8" s="17" t="s">
        <v>18</v>
      </c>
      <c r="H8" s="15" t="s">
        <v>19</v>
      </c>
      <c r="I8" s="15">
        <v>115</v>
      </c>
      <c r="J8" s="15">
        <v>73</v>
      </c>
      <c r="K8" s="15">
        <v>134</v>
      </c>
      <c r="L8" s="15">
        <v>92</v>
      </c>
      <c r="M8" s="15">
        <f t="shared" si="0"/>
        <v>249</v>
      </c>
      <c r="N8" s="15">
        <f t="shared" si="1"/>
        <v>165</v>
      </c>
    </row>
    <row r="9" spans="1:15" x14ac:dyDescent="0.2">
      <c r="A9" s="15" t="s">
        <v>71</v>
      </c>
      <c r="B9" s="15" t="s">
        <v>72</v>
      </c>
      <c r="D9" s="16">
        <v>47</v>
      </c>
      <c r="E9" s="15" t="s">
        <v>16</v>
      </c>
      <c r="F9" s="15" t="s">
        <v>34</v>
      </c>
      <c r="G9" s="17" t="s">
        <v>18</v>
      </c>
      <c r="H9" s="15" t="s">
        <v>19</v>
      </c>
      <c r="I9" s="15">
        <v>135</v>
      </c>
      <c r="J9" s="15">
        <v>88</v>
      </c>
      <c r="K9" s="15">
        <v>137</v>
      </c>
      <c r="L9" s="15">
        <v>90</v>
      </c>
      <c r="M9" s="15">
        <f t="shared" si="0"/>
        <v>272</v>
      </c>
      <c r="N9" s="15">
        <f t="shared" si="1"/>
        <v>178</v>
      </c>
    </row>
    <row r="10" spans="1:15" x14ac:dyDescent="0.2">
      <c r="A10" s="15" t="s">
        <v>76</v>
      </c>
      <c r="B10" s="15" t="s">
        <v>77</v>
      </c>
      <c r="D10" s="16">
        <v>30</v>
      </c>
      <c r="E10" s="15" t="s">
        <v>16</v>
      </c>
      <c r="F10" s="15" t="s">
        <v>17</v>
      </c>
      <c r="G10" s="17" t="s">
        <v>18</v>
      </c>
      <c r="H10" s="15" t="s">
        <v>19</v>
      </c>
      <c r="I10" s="15">
        <v>157</v>
      </c>
      <c r="J10" s="15">
        <v>127</v>
      </c>
      <c r="K10" s="15">
        <v>136</v>
      </c>
      <c r="L10" s="15">
        <v>106</v>
      </c>
      <c r="M10" s="15">
        <f t="shared" si="0"/>
        <v>293</v>
      </c>
      <c r="N10" s="15">
        <f t="shared" si="1"/>
        <v>233</v>
      </c>
    </row>
    <row r="11" spans="1:15" x14ac:dyDescent="0.2">
      <c r="A11" s="15" t="s">
        <v>73</v>
      </c>
      <c r="B11" s="15" t="s">
        <v>74</v>
      </c>
      <c r="D11" s="16">
        <v>37</v>
      </c>
      <c r="E11" s="15" t="s">
        <v>16</v>
      </c>
      <c r="F11" s="15" t="s">
        <v>75</v>
      </c>
      <c r="G11" s="17" t="s">
        <v>18</v>
      </c>
      <c r="H11" s="15" t="s">
        <v>19</v>
      </c>
      <c r="I11" s="15">
        <v>147</v>
      </c>
      <c r="J11" s="15">
        <v>110</v>
      </c>
      <c r="K11" s="15">
        <v>153</v>
      </c>
      <c r="L11" s="15">
        <v>116</v>
      </c>
      <c r="M11" s="15">
        <f t="shared" si="0"/>
        <v>300</v>
      </c>
      <c r="N11" s="15">
        <f t="shared" si="1"/>
        <v>226</v>
      </c>
    </row>
  </sheetData>
  <sortState xmlns:xlrd2="http://schemas.microsoft.com/office/spreadsheetml/2017/richdata2" ref="A2:O11">
    <sortCondition ref="M2:M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E6C5-33C3-4CC2-8D1D-AC6B2129CD85}">
  <dimension ref="A1:N20"/>
  <sheetViews>
    <sheetView zoomScale="150" workbookViewId="0">
      <selection activeCell="A2" sqref="A2:XFD2"/>
    </sheetView>
  </sheetViews>
  <sheetFormatPr baseColWidth="10" defaultColWidth="9" defaultRowHeight="16" x14ac:dyDescent="0.2"/>
  <cols>
    <col min="1" max="2" width="9" style="15"/>
    <col min="3" max="3" width="4.75" style="16" customWidth="1"/>
    <col min="4" max="4" width="6.5" style="15" customWidth="1"/>
    <col min="5" max="5" width="5.125" style="15" customWidth="1"/>
    <col min="6" max="6" width="9" style="15"/>
    <col min="7" max="7" width="9" style="16"/>
    <col min="8" max="8" width="6.25" style="15" customWidth="1"/>
    <col min="9" max="9" width="5.375" style="15" customWidth="1"/>
    <col min="10" max="10" width="6" style="15" customWidth="1"/>
    <col min="11" max="11" width="5.5" style="15" customWidth="1"/>
    <col min="12" max="12" width="5.875" style="15" customWidth="1"/>
    <col min="13" max="13" width="5.625" style="15" customWidth="1"/>
    <col min="14" max="14" width="6.375" style="15" customWidth="1"/>
    <col min="15" max="16384" width="9" style="15"/>
  </cols>
  <sheetData>
    <row r="1" spans="1:14" ht="51" x14ac:dyDescent="0.2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4" x14ac:dyDescent="0.2">
      <c r="A2" s="15" t="s">
        <v>78</v>
      </c>
      <c r="B2" s="15" t="s">
        <v>79</v>
      </c>
      <c r="C2" s="15"/>
      <c r="D2" s="16">
        <v>19</v>
      </c>
      <c r="E2" s="15" t="s">
        <v>16</v>
      </c>
      <c r="F2" s="15" t="s">
        <v>45</v>
      </c>
      <c r="G2" s="17" t="s">
        <v>41</v>
      </c>
      <c r="H2" s="15" t="s">
        <v>19</v>
      </c>
      <c r="I2" s="15">
        <v>92</v>
      </c>
      <c r="J2" s="15">
        <v>73</v>
      </c>
      <c r="K2" s="15">
        <v>82</v>
      </c>
      <c r="L2" s="15">
        <v>63</v>
      </c>
      <c r="M2" s="18">
        <f t="shared" ref="M2:M20" si="0">SUM(I2+K2)</f>
        <v>174</v>
      </c>
      <c r="N2" s="18">
        <f t="shared" ref="N2:N20" si="1">SUM(J2+L2)</f>
        <v>136</v>
      </c>
    </row>
    <row r="3" spans="1:14" x14ac:dyDescent="0.2">
      <c r="A3" s="15" t="s">
        <v>80</v>
      </c>
      <c r="B3" s="15" t="s">
        <v>81</v>
      </c>
      <c r="C3" s="15"/>
      <c r="D3" s="16">
        <v>24</v>
      </c>
      <c r="E3" s="15" t="s">
        <v>16</v>
      </c>
      <c r="F3" s="15" t="s">
        <v>63</v>
      </c>
      <c r="G3" s="16" t="s">
        <v>41</v>
      </c>
      <c r="H3" s="15" t="s">
        <v>19</v>
      </c>
      <c r="I3" s="15">
        <v>94</v>
      </c>
      <c r="J3" s="15">
        <v>70</v>
      </c>
      <c r="K3" s="15">
        <v>97</v>
      </c>
      <c r="L3" s="15">
        <v>73</v>
      </c>
      <c r="M3" s="18">
        <f t="shared" si="0"/>
        <v>191</v>
      </c>
      <c r="N3" s="18">
        <f t="shared" si="1"/>
        <v>143</v>
      </c>
    </row>
    <row r="4" spans="1:14" x14ac:dyDescent="0.2">
      <c r="A4" s="15" t="s">
        <v>82</v>
      </c>
      <c r="B4" s="15" t="s">
        <v>83</v>
      </c>
      <c r="D4" s="16">
        <v>7</v>
      </c>
      <c r="E4" s="15" t="s">
        <v>16</v>
      </c>
      <c r="F4" s="15" t="s">
        <v>45</v>
      </c>
      <c r="G4" s="16" t="s">
        <v>41</v>
      </c>
      <c r="H4" s="15" t="s">
        <v>19</v>
      </c>
      <c r="I4" s="15">
        <v>81</v>
      </c>
      <c r="J4" s="15">
        <v>74</v>
      </c>
      <c r="K4" s="15">
        <v>80</v>
      </c>
      <c r="L4" s="15">
        <v>73</v>
      </c>
      <c r="M4" s="18">
        <f t="shared" si="0"/>
        <v>161</v>
      </c>
      <c r="N4" s="18">
        <f t="shared" si="1"/>
        <v>147</v>
      </c>
    </row>
    <row r="5" spans="1:14" x14ac:dyDescent="0.2">
      <c r="A5" s="15" t="s">
        <v>52</v>
      </c>
      <c r="B5" s="15" t="s">
        <v>84</v>
      </c>
      <c r="D5" s="16">
        <v>23</v>
      </c>
      <c r="E5" s="15" t="s">
        <v>16</v>
      </c>
      <c r="F5" s="15" t="s">
        <v>70</v>
      </c>
      <c r="G5" s="16" t="s">
        <v>41</v>
      </c>
      <c r="H5" s="15" t="s">
        <v>19</v>
      </c>
      <c r="I5" s="15">
        <v>97</v>
      </c>
      <c r="J5" s="15">
        <v>74</v>
      </c>
      <c r="K5" s="15">
        <v>97</v>
      </c>
      <c r="L5" s="15">
        <v>74</v>
      </c>
      <c r="M5" s="15">
        <f t="shared" si="0"/>
        <v>194</v>
      </c>
      <c r="N5" s="15">
        <f t="shared" si="1"/>
        <v>148</v>
      </c>
    </row>
    <row r="6" spans="1:14" x14ac:dyDescent="0.2">
      <c r="A6" s="15" t="s">
        <v>85</v>
      </c>
      <c r="B6" s="15" t="s">
        <v>86</v>
      </c>
      <c r="D6" s="16">
        <v>32</v>
      </c>
      <c r="E6" s="15" t="s">
        <v>16</v>
      </c>
      <c r="F6" s="15" t="s">
        <v>70</v>
      </c>
      <c r="G6" s="16" t="s">
        <v>41</v>
      </c>
      <c r="H6" s="15" t="s">
        <v>19</v>
      </c>
      <c r="I6" s="15">
        <v>105</v>
      </c>
      <c r="J6" s="15">
        <v>73</v>
      </c>
      <c r="K6" s="15">
        <v>110</v>
      </c>
      <c r="L6" s="15">
        <v>78</v>
      </c>
      <c r="M6" s="15">
        <f t="shared" si="0"/>
        <v>215</v>
      </c>
      <c r="N6" s="15">
        <f t="shared" si="1"/>
        <v>151</v>
      </c>
    </row>
    <row r="7" spans="1:14" x14ac:dyDescent="0.2">
      <c r="A7" s="15" t="s">
        <v>87</v>
      </c>
      <c r="B7" s="15" t="s">
        <v>88</v>
      </c>
      <c r="D7" s="16">
        <v>18</v>
      </c>
      <c r="E7" s="15" t="s">
        <v>16</v>
      </c>
      <c r="F7" s="15" t="s">
        <v>55</v>
      </c>
      <c r="G7" s="16" t="s">
        <v>41</v>
      </c>
      <c r="H7" s="15" t="s">
        <v>19</v>
      </c>
      <c r="I7" s="15">
        <v>94</v>
      </c>
      <c r="J7" s="15">
        <v>76</v>
      </c>
      <c r="K7" s="15">
        <v>94</v>
      </c>
      <c r="L7" s="15">
        <v>76</v>
      </c>
      <c r="M7" s="15">
        <f t="shared" si="0"/>
        <v>188</v>
      </c>
      <c r="N7" s="15">
        <f t="shared" si="1"/>
        <v>152</v>
      </c>
    </row>
    <row r="8" spans="1:14" x14ac:dyDescent="0.2">
      <c r="A8" s="15" t="s">
        <v>89</v>
      </c>
      <c r="B8" s="15" t="s">
        <v>90</v>
      </c>
      <c r="D8" s="16">
        <v>8</v>
      </c>
      <c r="E8" s="15" t="s">
        <v>16</v>
      </c>
      <c r="F8" s="15" t="s">
        <v>45</v>
      </c>
      <c r="G8" s="16" t="s">
        <v>41</v>
      </c>
      <c r="H8" s="15" t="s">
        <v>19</v>
      </c>
      <c r="I8" s="15">
        <v>86</v>
      </c>
      <c r="J8" s="15">
        <v>78</v>
      </c>
      <c r="K8" s="15">
        <v>83</v>
      </c>
      <c r="L8" s="15">
        <v>75</v>
      </c>
      <c r="M8" s="15">
        <f t="shared" si="0"/>
        <v>169</v>
      </c>
      <c r="N8" s="15">
        <f t="shared" si="1"/>
        <v>153</v>
      </c>
    </row>
    <row r="9" spans="1:14" x14ac:dyDescent="0.2">
      <c r="A9" s="15" t="s">
        <v>92</v>
      </c>
      <c r="B9" s="15" t="s">
        <v>91</v>
      </c>
      <c r="D9" s="16">
        <v>34</v>
      </c>
      <c r="E9" s="15" t="s">
        <v>16</v>
      </c>
      <c r="F9" s="15" t="s">
        <v>63</v>
      </c>
      <c r="G9" s="16" t="s">
        <v>41</v>
      </c>
      <c r="H9" s="15" t="s">
        <v>19</v>
      </c>
      <c r="I9" s="15">
        <v>112</v>
      </c>
      <c r="J9" s="15">
        <v>78</v>
      </c>
      <c r="K9" s="15">
        <v>109</v>
      </c>
      <c r="L9" s="15">
        <v>75</v>
      </c>
      <c r="M9" s="15">
        <f t="shared" si="0"/>
        <v>221</v>
      </c>
      <c r="N9" s="15">
        <f t="shared" si="1"/>
        <v>153</v>
      </c>
    </row>
    <row r="10" spans="1:14" x14ac:dyDescent="0.2">
      <c r="A10" s="15" t="s">
        <v>93</v>
      </c>
      <c r="B10" s="15" t="s">
        <v>94</v>
      </c>
      <c r="D10" s="16">
        <v>7</v>
      </c>
      <c r="E10" s="15" t="s">
        <v>16</v>
      </c>
      <c r="F10" s="15" t="s">
        <v>17</v>
      </c>
      <c r="G10" s="16" t="s">
        <v>41</v>
      </c>
      <c r="H10" s="15" t="s">
        <v>19</v>
      </c>
      <c r="I10" s="15">
        <v>87</v>
      </c>
      <c r="J10" s="15">
        <v>80</v>
      </c>
      <c r="K10" s="15">
        <v>80</v>
      </c>
      <c r="L10" s="15">
        <v>73</v>
      </c>
      <c r="M10" s="15">
        <f t="shared" si="0"/>
        <v>167</v>
      </c>
      <c r="N10" s="15">
        <f t="shared" si="1"/>
        <v>153</v>
      </c>
    </row>
    <row r="11" spans="1:14" x14ac:dyDescent="0.2">
      <c r="A11" s="15" t="s">
        <v>95</v>
      </c>
      <c r="B11" s="15" t="s">
        <v>96</v>
      </c>
      <c r="D11" s="16">
        <v>26</v>
      </c>
      <c r="E11" s="15" t="s">
        <v>16</v>
      </c>
      <c r="F11" s="15" t="s">
        <v>55</v>
      </c>
      <c r="G11" s="16" t="s">
        <v>41</v>
      </c>
      <c r="H11" s="15" t="s">
        <v>19</v>
      </c>
      <c r="I11" s="15">
        <v>96</v>
      </c>
      <c r="J11" s="15">
        <v>70</v>
      </c>
      <c r="K11" s="15">
        <v>110</v>
      </c>
      <c r="L11" s="15">
        <v>84</v>
      </c>
      <c r="M11" s="15">
        <f t="shared" si="0"/>
        <v>206</v>
      </c>
      <c r="N11" s="15">
        <f t="shared" si="1"/>
        <v>154</v>
      </c>
    </row>
    <row r="12" spans="1:14" x14ac:dyDescent="0.2">
      <c r="A12" s="15" t="s">
        <v>97</v>
      </c>
      <c r="B12" s="15" t="s">
        <v>98</v>
      </c>
      <c r="D12" s="16">
        <v>25</v>
      </c>
      <c r="E12" s="15" t="s">
        <v>16</v>
      </c>
      <c r="F12" s="15" t="s">
        <v>55</v>
      </c>
      <c r="G12" s="16" t="s">
        <v>41</v>
      </c>
      <c r="H12" s="15" t="s">
        <v>19</v>
      </c>
      <c r="I12" s="15">
        <v>113</v>
      </c>
      <c r="J12" s="15">
        <v>88</v>
      </c>
      <c r="K12" s="15">
        <v>92</v>
      </c>
      <c r="L12" s="15">
        <v>67</v>
      </c>
      <c r="M12" s="15">
        <f t="shared" si="0"/>
        <v>205</v>
      </c>
      <c r="N12" s="15">
        <f t="shared" si="1"/>
        <v>155</v>
      </c>
    </row>
    <row r="13" spans="1:14" x14ac:dyDescent="0.2">
      <c r="A13" s="15" t="s">
        <v>99</v>
      </c>
      <c r="B13" s="15" t="s">
        <v>98</v>
      </c>
      <c r="D13" s="16">
        <v>14</v>
      </c>
      <c r="E13" s="15" t="s">
        <v>16</v>
      </c>
      <c r="F13" s="15" t="s">
        <v>55</v>
      </c>
      <c r="G13" s="16" t="s">
        <v>41</v>
      </c>
      <c r="H13" s="15" t="s">
        <v>19</v>
      </c>
      <c r="I13" s="15">
        <v>91</v>
      </c>
      <c r="J13" s="15">
        <v>77</v>
      </c>
      <c r="K13" s="15">
        <v>94</v>
      </c>
      <c r="L13" s="15">
        <v>80</v>
      </c>
      <c r="M13" s="15">
        <f t="shared" si="0"/>
        <v>185</v>
      </c>
      <c r="N13" s="15">
        <f t="shared" si="1"/>
        <v>157</v>
      </c>
    </row>
    <row r="14" spans="1:14" x14ac:dyDescent="0.2">
      <c r="A14" s="15" t="s">
        <v>100</v>
      </c>
      <c r="B14" s="15" t="s">
        <v>101</v>
      </c>
      <c r="D14" s="16">
        <v>24</v>
      </c>
      <c r="E14" s="15" t="s">
        <v>16</v>
      </c>
      <c r="F14" s="15" t="s">
        <v>58</v>
      </c>
      <c r="G14" s="16" t="s">
        <v>41</v>
      </c>
      <c r="H14" s="15" t="s">
        <v>19</v>
      </c>
      <c r="I14" s="15">
        <v>102</v>
      </c>
      <c r="J14" s="15">
        <v>78</v>
      </c>
      <c r="K14" s="15">
        <v>104</v>
      </c>
      <c r="L14" s="15">
        <v>80</v>
      </c>
      <c r="M14" s="15">
        <f t="shared" si="0"/>
        <v>206</v>
      </c>
      <c r="N14" s="15">
        <f t="shared" si="1"/>
        <v>158</v>
      </c>
    </row>
    <row r="15" spans="1:14" x14ac:dyDescent="0.2">
      <c r="A15" s="15" t="s">
        <v>102</v>
      </c>
      <c r="B15" s="15" t="s">
        <v>103</v>
      </c>
      <c r="D15" s="16">
        <v>11</v>
      </c>
      <c r="E15" s="15" t="s">
        <v>16</v>
      </c>
      <c r="F15" s="15" t="s">
        <v>104</v>
      </c>
      <c r="G15" s="16" t="s">
        <v>41</v>
      </c>
      <c r="H15" s="15" t="s">
        <v>19</v>
      </c>
      <c r="I15" s="15">
        <v>93</v>
      </c>
      <c r="J15" s="15">
        <v>82</v>
      </c>
      <c r="K15" s="15">
        <v>89</v>
      </c>
      <c r="L15" s="15">
        <v>78</v>
      </c>
      <c r="M15" s="15">
        <f t="shared" si="0"/>
        <v>182</v>
      </c>
      <c r="N15" s="15">
        <f t="shared" si="1"/>
        <v>160</v>
      </c>
    </row>
    <row r="16" spans="1:14" x14ac:dyDescent="0.2">
      <c r="A16" s="15" t="s">
        <v>105</v>
      </c>
      <c r="B16" s="15" t="s">
        <v>106</v>
      </c>
      <c r="D16" s="16">
        <v>18</v>
      </c>
      <c r="E16" s="15" t="s">
        <v>16</v>
      </c>
      <c r="F16" s="15" t="s">
        <v>17</v>
      </c>
      <c r="G16" s="16" t="s">
        <v>41</v>
      </c>
      <c r="H16" s="15" t="s">
        <v>19</v>
      </c>
      <c r="I16" s="15">
        <v>97</v>
      </c>
      <c r="J16" s="15">
        <v>79</v>
      </c>
      <c r="K16" s="15">
        <v>100</v>
      </c>
      <c r="L16" s="15">
        <v>82</v>
      </c>
      <c r="M16" s="15">
        <f t="shared" si="0"/>
        <v>197</v>
      </c>
      <c r="N16" s="15">
        <f t="shared" si="1"/>
        <v>161</v>
      </c>
    </row>
    <row r="17" spans="1:14" x14ac:dyDescent="0.2">
      <c r="A17" s="15" t="s">
        <v>107</v>
      </c>
      <c r="B17" s="15" t="s">
        <v>108</v>
      </c>
      <c r="D17" s="16">
        <v>28</v>
      </c>
      <c r="E17" s="15" t="s">
        <v>109</v>
      </c>
      <c r="F17" s="15" t="s">
        <v>110</v>
      </c>
      <c r="G17" s="16" t="s">
        <v>41</v>
      </c>
      <c r="H17" s="15" t="s">
        <v>19</v>
      </c>
      <c r="I17" s="15">
        <v>101</v>
      </c>
      <c r="J17" s="15">
        <v>73</v>
      </c>
      <c r="K17" s="15">
        <v>116</v>
      </c>
      <c r="L17" s="15">
        <v>88</v>
      </c>
      <c r="M17" s="15">
        <f t="shared" si="0"/>
        <v>217</v>
      </c>
      <c r="N17" s="15">
        <f t="shared" si="1"/>
        <v>161</v>
      </c>
    </row>
    <row r="18" spans="1:14" x14ac:dyDescent="0.2">
      <c r="A18" s="15" t="s">
        <v>111</v>
      </c>
      <c r="B18" s="15" t="s">
        <v>112</v>
      </c>
      <c r="D18" s="16">
        <v>7</v>
      </c>
      <c r="E18" s="15" t="s">
        <v>16</v>
      </c>
      <c r="F18" s="15" t="s">
        <v>45</v>
      </c>
      <c r="G18" s="16" t="s">
        <v>41</v>
      </c>
      <c r="H18" s="15" t="s">
        <v>19</v>
      </c>
      <c r="I18" s="15">
        <v>88</v>
      </c>
      <c r="J18" s="15">
        <v>81</v>
      </c>
      <c r="K18" s="15">
        <v>92</v>
      </c>
      <c r="L18" s="15">
        <v>85</v>
      </c>
      <c r="M18" s="15">
        <f t="shared" si="0"/>
        <v>180</v>
      </c>
      <c r="N18" s="15">
        <f t="shared" si="1"/>
        <v>166</v>
      </c>
    </row>
    <row r="19" spans="1:14" x14ac:dyDescent="0.2">
      <c r="A19" s="15" t="s">
        <v>113</v>
      </c>
      <c r="B19" s="15" t="s">
        <v>114</v>
      </c>
      <c r="D19" s="16">
        <v>39</v>
      </c>
      <c r="E19" s="15" t="s">
        <v>16</v>
      </c>
      <c r="F19" s="15" t="s">
        <v>34</v>
      </c>
      <c r="G19" s="16" t="s">
        <v>41</v>
      </c>
      <c r="H19" s="15" t="s">
        <v>19</v>
      </c>
      <c r="I19" s="15">
        <v>128</v>
      </c>
      <c r="J19" s="15">
        <v>89</v>
      </c>
      <c r="K19" s="15">
        <v>122</v>
      </c>
      <c r="L19" s="15">
        <v>83</v>
      </c>
      <c r="M19" s="15">
        <f t="shared" si="0"/>
        <v>250</v>
      </c>
      <c r="N19" s="15">
        <f t="shared" si="1"/>
        <v>172</v>
      </c>
    </row>
    <row r="20" spans="1:14" x14ac:dyDescent="0.2">
      <c r="A20" s="15" t="s">
        <v>115</v>
      </c>
      <c r="B20" s="15" t="s">
        <v>116</v>
      </c>
      <c r="D20" s="16">
        <v>33</v>
      </c>
      <c r="E20" s="15" t="s">
        <v>16</v>
      </c>
      <c r="F20" s="15" t="s">
        <v>34</v>
      </c>
      <c r="G20" s="16" t="s">
        <v>41</v>
      </c>
      <c r="H20" s="15" t="s">
        <v>19</v>
      </c>
      <c r="I20" s="15">
        <v>125</v>
      </c>
      <c r="J20" s="15">
        <v>92</v>
      </c>
      <c r="K20" s="15">
        <v>129</v>
      </c>
      <c r="L20" s="15">
        <v>96</v>
      </c>
      <c r="M20" s="15">
        <f t="shared" si="0"/>
        <v>254</v>
      </c>
      <c r="N20" s="15">
        <f t="shared" si="1"/>
        <v>188</v>
      </c>
    </row>
  </sheetData>
  <sortState xmlns:xlrd2="http://schemas.microsoft.com/office/spreadsheetml/2017/richdata2" ref="A2:N1048575">
    <sortCondition ref="N2:N104857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3837-6BEA-4BDE-891C-5F00AF13B0D9}">
  <dimension ref="A1:N15"/>
  <sheetViews>
    <sheetView zoomScale="150" workbookViewId="0">
      <selection activeCell="N2" sqref="N2"/>
    </sheetView>
  </sheetViews>
  <sheetFormatPr baseColWidth="10" defaultColWidth="9" defaultRowHeight="16" x14ac:dyDescent="0.2"/>
  <cols>
    <col min="1" max="1" width="9" style="15"/>
    <col min="2" max="2" width="7" style="15" customWidth="1"/>
    <col min="3" max="3" width="6.375" style="16" customWidth="1"/>
    <col min="4" max="4" width="6.625" style="16" customWidth="1"/>
    <col min="5" max="5" width="5.25" style="15" customWidth="1"/>
    <col min="6" max="6" width="9" style="15"/>
    <col min="7" max="7" width="6.25" style="16" customWidth="1"/>
    <col min="8" max="8" width="6" style="15" customWidth="1"/>
    <col min="9" max="9" width="5.75" style="15" customWidth="1"/>
    <col min="10" max="10" width="4.875" style="15" customWidth="1"/>
    <col min="11" max="11" width="6.5" style="15" customWidth="1"/>
    <col min="12" max="12" width="5.125" style="15" customWidth="1"/>
    <col min="13" max="13" width="6.625" style="15" customWidth="1"/>
    <col min="14" max="14" width="5.125" style="15" customWidth="1"/>
    <col min="15" max="16384" width="9" style="15"/>
  </cols>
  <sheetData>
    <row r="1" spans="1:14" ht="51" x14ac:dyDescent="0.2">
      <c r="A1" s="11" t="s">
        <v>0</v>
      </c>
      <c r="B1" s="11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3" t="s">
        <v>6</v>
      </c>
      <c r="H1" s="1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</row>
    <row r="2" spans="1:14" x14ac:dyDescent="0.2">
      <c r="A2" s="15" t="s">
        <v>117</v>
      </c>
      <c r="B2" s="15" t="s">
        <v>118</v>
      </c>
      <c r="D2" s="16">
        <v>22</v>
      </c>
      <c r="E2" s="15" t="s">
        <v>16</v>
      </c>
      <c r="F2" s="15" t="s">
        <v>34</v>
      </c>
      <c r="G2" s="17" t="s">
        <v>42</v>
      </c>
      <c r="H2" s="15" t="s">
        <v>19</v>
      </c>
      <c r="I2" s="15">
        <v>88</v>
      </c>
      <c r="J2" s="15">
        <v>66</v>
      </c>
      <c r="K2" s="15">
        <v>95</v>
      </c>
      <c r="L2" s="15">
        <v>73</v>
      </c>
      <c r="M2" s="18">
        <f t="shared" ref="M2:M15" si="0">SUM(I2+K2)</f>
        <v>183</v>
      </c>
      <c r="N2" s="18">
        <f t="shared" ref="N2:N15" si="1">SUM(J2+L2)</f>
        <v>139</v>
      </c>
    </row>
    <row r="3" spans="1:14" x14ac:dyDescent="0.2">
      <c r="A3" s="15" t="s">
        <v>119</v>
      </c>
      <c r="B3" s="15" t="s">
        <v>120</v>
      </c>
      <c r="D3" s="16">
        <v>13</v>
      </c>
      <c r="E3" s="15" t="s">
        <v>16</v>
      </c>
      <c r="F3" s="15" t="s">
        <v>17</v>
      </c>
      <c r="G3" s="16" t="s">
        <v>42</v>
      </c>
      <c r="H3" s="15" t="s">
        <v>19</v>
      </c>
      <c r="I3" s="15">
        <v>82</v>
      </c>
      <c r="J3" s="15">
        <v>69</v>
      </c>
      <c r="K3" s="15">
        <v>88</v>
      </c>
      <c r="L3" s="15">
        <v>75</v>
      </c>
      <c r="M3" s="18">
        <f t="shared" si="0"/>
        <v>170</v>
      </c>
      <c r="N3" s="18">
        <f t="shared" si="1"/>
        <v>144</v>
      </c>
    </row>
    <row r="4" spans="1:14" x14ac:dyDescent="0.2">
      <c r="A4" s="15" t="s">
        <v>123</v>
      </c>
      <c r="B4" s="15" t="s">
        <v>124</v>
      </c>
      <c r="D4" s="16">
        <v>12</v>
      </c>
      <c r="E4" s="15" t="s">
        <v>16</v>
      </c>
      <c r="F4" s="15" t="s">
        <v>45</v>
      </c>
      <c r="G4" s="16" t="s">
        <v>42</v>
      </c>
      <c r="H4" s="15" t="s">
        <v>19</v>
      </c>
      <c r="I4" s="15">
        <v>88</v>
      </c>
      <c r="J4" s="15">
        <v>76</v>
      </c>
      <c r="K4" s="15">
        <v>82</v>
      </c>
      <c r="L4" s="15">
        <v>70</v>
      </c>
      <c r="M4" s="18">
        <f t="shared" si="0"/>
        <v>170</v>
      </c>
      <c r="N4" s="18">
        <f t="shared" si="1"/>
        <v>146</v>
      </c>
    </row>
    <row r="5" spans="1:14" x14ac:dyDescent="0.2">
      <c r="A5" s="15" t="s">
        <v>121</v>
      </c>
      <c r="B5" s="15" t="s">
        <v>122</v>
      </c>
      <c r="D5" s="16">
        <v>22</v>
      </c>
      <c r="E5" s="15" t="s">
        <v>16</v>
      </c>
      <c r="F5" s="15" t="s">
        <v>63</v>
      </c>
      <c r="G5" s="16" t="s">
        <v>42</v>
      </c>
      <c r="H5" s="15" t="s">
        <v>19</v>
      </c>
      <c r="I5" s="15">
        <v>95</v>
      </c>
      <c r="J5" s="15">
        <v>73</v>
      </c>
      <c r="K5" s="15">
        <v>95</v>
      </c>
      <c r="L5" s="15">
        <v>73</v>
      </c>
      <c r="M5" s="18">
        <f t="shared" si="0"/>
        <v>190</v>
      </c>
      <c r="N5" s="18">
        <f t="shared" si="1"/>
        <v>146</v>
      </c>
    </row>
    <row r="6" spans="1:14" x14ac:dyDescent="0.2">
      <c r="A6" s="15" t="s">
        <v>125</v>
      </c>
      <c r="B6" s="15" t="s">
        <v>126</v>
      </c>
      <c r="D6" s="16">
        <v>30</v>
      </c>
      <c r="E6" s="15" t="s">
        <v>16</v>
      </c>
      <c r="F6" s="15" t="s">
        <v>34</v>
      </c>
      <c r="G6" s="16" t="s">
        <v>42</v>
      </c>
      <c r="H6" s="15" t="s">
        <v>19</v>
      </c>
      <c r="I6" s="15">
        <v>103</v>
      </c>
      <c r="J6" s="15">
        <v>73</v>
      </c>
      <c r="K6" s="15">
        <v>103</v>
      </c>
      <c r="L6" s="15">
        <v>73</v>
      </c>
      <c r="M6" s="18">
        <f t="shared" si="0"/>
        <v>206</v>
      </c>
      <c r="N6" s="18">
        <f t="shared" si="1"/>
        <v>146</v>
      </c>
    </row>
    <row r="7" spans="1:14" x14ac:dyDescent="0.2">
      <c r="A7" s="15" t="s">
        <v>127</v>
      </c>
      <c r="B7" s="15" t="s">
        <v>128</v>
      </c>
      <c r="D7" s="16">
        <v>10</v>
      </c>
      <c r="E7" s="15" t="s">
        <v>16</v>
      </c>
      <c r="F7" s="15" t="s">
        <v>110</v>
      </c>
      <c r="G7" s="16" t="s">
        <v>42</v>
      </c>
      <c r="H7" s="15" t="s">
        <v>19</v>
      </c>
      <c r="I7" s="15">
        <v>83</v>
      </c>
      <c r="J7" s="15">
        <v>73</v>
      </c>
      <c r="K7" s="15">
        <v>87</v>
      </c>
      <c r="L7" s="15">
        <v>77</v>
      </c>
      <c r="M7" s="18">
        <f t="shared" si="0"/>
        <v>170</v>
      </c>
      <c r="N7" s="18">
        <f t="shared" si="1"/>
        <v>150</v>
      </c>
    </row>
    <row r="8" spans="1:14" x14ac:dyDescent="0.2">
      <c r="A8" s="15" t="s">
        <v>129</v>
      </c>
      <c r="B8" s="15" t="s">
        <v>130</v>
      </c>
      <c r="D8" s="16">
        <v>19</v>
      </c>
      <c r="E8" s="15" t="s">
        <v>16</v>
      </c>
      <c r="F8" s="15" t="s">
        <v>17</v>
      </c>
      <c r="G8" s="16" t="s">
        <v>42</v>
      </c>
      <c r="H8" s="15" t="s">
        <v>19</v>
      </c>
      <c r="I8" s="15">
        <v>93</v>
      </c>
      <c r="J8" s="15">
        <v>74</v>
      </c>
      <c r="K8" s="15">
        <v>98</v>
      </c>
      <c r="L8" s="15">
        <v>79</v>
      </c>
      <c r="M8" s="18">
        <f t="shared" si="0"/>
        <v>191</v>
      </c>
      <c r="N8" s="18">
        <f t="shared" si="1"/>
        <v>153</v>
      </c>
    </row>
    <row r="9" spans="1:14" x14ac:dyDescent="0.2">
      <c r="A9" s="15" t="s">
        <v>131</v>
      </c>
      <c r="B9" s="15" t="s">
        <v>132</v>
      </c>
      <c r="D9" s="16">
        <v>15</v>
      </c>
      <c r="E9" s="15" t="s">
        <v>16</v>
      </c>
      <c r="F9" s="15" t="s">
        <v>55</v>
      </c>
      <c r="G9" s="16" t="s">
        <v>42</v>
      </c>
      <c r="H9" s="15" t="s">
        <v>19</v>
      </c>
      <c r="I9" s="15">
        <v>93</v>
      </c>
      <c r="J9" s="15">
        <v>78</v>
      </c>
      <c r="K9" s="15">
        <v>91</v>
      </c>
      <c r="L9" s="15">
        <v>76</v>
      </c>
      <c r="M9" s="15">
        <f t="shared" si="0"/>
        <v>184</v>
      </c>
      <c r="N9" s="15">
        <f t="shared" si="1"/>
        <v>154</v>
      </c>
    </row>
    <row r="10" spans="1:14" x14ac:dyDescent="0.2">
      <c r="A10" s="15" t="s">
        <v>133</v>
      </c>
      <c r="B10" s="15" t="s">
        <v>134</v>
      </c>
      <c r="D10" s="16">
        <v>17</v>
      </c>
      <c r="E10" s="15" t="s">
        <v>16</v>
      </c>
      <c r="F10" s="15" t="s">
        <v>55</v>
      </c>
      <c r="G10" s="16" t="s">
        <v>42</v>
      </c>
      <c r="H10" s="15" t="s">
        <v>19</v>
      </c>
      <c r="I10" s="15">
        <v>95</v>
      </c>
      <c r="J10" s="15">
        <v>78</v>
      </c>
      <c r="K10" s="15">
        <v>96</v>
      </c>
      <c r="L10" s="15">
        <v>79</v>
      </c>
      <c r="M10" s="15">
        <f t="shared" si="0"/>
        <v>191</v>
      </c>
      <c r="N10" s="15">
        <f t="shared" si="1"/>
        <v>157</v>
      </c>
    </row>
    <row r="11" spans="1:14" x14ac:dyDescent="0.2">
      <c r="A11" s="15" t="s">
        <v>135</v>
      </c>
      <c r="B11" s="15" t="s">
        <v>136</v>
      </c>
      <c r="D11" s="16">
        <v>20</v>
      </c>
      <c r="E11" s="15" t="s">
        <v>16</v>
      </c>
      <c r="F11" s="15" t="s">
        <v>63</v>
      </c>
      <c r="G11" s="16" t="s">
        <v>42</v>
      </c>
      <c r="H11" s="15" t="s">
        <v>19</v>
      </c>
      <c r="I11" s="15">
        <v>96</v>
      </c>
      <c r="J11" s="15">
        <v>76</v>
      </c>
      <c r="K11" s="15">
        <v>103</v>
      </c>
      <c r="L11" s="15">
        <v>83</v>
      </c>
      <c r="M11" s="15">
        <f t="shared" si="0"/>
        <v>199</v>
      </c>
      <c r="N11" s="15">
        <f t="shared" si="1"/>
        <v>159</v>
      </c>
    </row>
    <row r="12" spans="1:14" x14ac:dyDescent="0.2">
      <c r="A12" s="15" t="s">
        <v>137</v>
      </c>
      <c r="B12" s="15" t="s">
        <v>138</v>
      </c>
      <c r="D12" s="16">
        <v>12</v>
      </c>
      <c r="E12" s="15" t="s">
        <v>16</v>
      </c>
      <c r="F12" s="15" t="s">
        <v>17</v>
      </c>
      <c r="G12" s="16" t="s">
        <v>42</v>
      </c>
      <c r="H12" s="15" t="s">
        <v>19</v>
      </c>
      <c r="I12" s="15">
        <v>102</v>
      </c>
      <c r="J12" s="15">
        <v>90</v>
      </c>
      <c r="K12" s="15">
        <v>83</v>
      </c>
      <c r="L12" s="15">
        <v>71</v>
      </c>
      <c r="M12" s="15">
        <f t="shared" si="0"/>
        <v>185</v>
      </c>
      <c r="N12" s="15">
        <f t="shared" si="1"/>
        <v>161</v>
      </c>
    </row>
    <row r="13" spans="1:14" x14ac:dyDescent="0.2">
      <c r="A13" s="15" t="s">
        <v>139</v>
      </c>
      <c r="B13" s="15" t="s">
        <v>140</v>
      </c>
      <c r="D13" s="16">
        <v>16</v>
      </c>
      <c r="E13" s="15" t="s">
        <v>16</v>
      </c>
      <c r="F13" s="15" t="s">
        <v>17</v>
      </c>
      <c r="G13" s="16" t="s">
        <v>42</v>
      </c>
      <c r="H13" s="15" t="s">
        <v>19</v>
      </c>
      <c r="I13" s="15">
        <v>95</v>
      </c>
      <c r="J13" s="15">
        <v>79</v>
      </c>
      <c r="K13" s="15">
        <v>100</v>
      </c>
      <c r="L13" s="15">
        <v>84</v>
      </c>
      <c r="M13" s="15">
        <f t="shared" si="0"/>
        <v>195</v>
      </c>
      <c r="N13" s="15">
        <f t="shared" si="1"/>
        <v>163</v>
      </c>
    </row>
    <row r="14" spans="1:14" x14ac:dyDescent="0.2">
      <c r="A14" s="15" t="s">
        <v>141</v>
      </c>
      <c r="B14" s="15" t="s">
        <v>142</v>
      </c>
      <c r="D14" s="16">
        <v>23</v>
      </c>
      <c r="E14" s="15" t="s">
        <v>16</v>
      </c>
      <c r="F14" s="15" t="s">
        <v>63</v>
      </c>
      <c r="G14" s="16" t="s">
        <v>42</v>
      </c>
      <c r="H14" s="15" t="s">
        <v>19</v>
      </c>
      <c r="I14" s="15">
        <v>107</v>
      </c>
      <c r="J14" s="15">
        <v>84</v>
      </c>
      <c r="K14" s="15">
        <v>108</v>
      </c>
      <c r="L14" s="15">
        <v>85</v>
      </c>
      <c r="M14" s="15">
        <f t="shared" si="0"/>
        <v>215</v>
      </c>
      <c r="N14" s="15">
        <f t="shared" si="1"/>
        <v>169</v>
      </c>
    </row>
    <row r="15" spans="1:14" x14ac:dyDescent="0.2">
      <c r="A15" s="15" t="s">
        <v>143</v>
      </c>
      <c r="B15" s="15" t="s">
        <v>72</v>
      </c>
      <c r="D15" s="16">
        <v>29</v>
      </c>
      <c r="E15" s="15" t="s">
        <v>16</v>
      </c>
      <c r="F15" s="15" t="s">
        <v>34</v>
      </c>
      <c r="G15" s="16" t="s">
        <v>42</v>
      </c>
      <c r="H15" s="15" t="s">
        <v>19</v>
      </c>
      <c r="I15" s="15">
        <v>121</v>
      </c>
      <c r="J15" s="15">
        <v>92</v>
      </c>
      <c r="K15" s="15">
        <v>120</v>
      </c>
      <c r="L15" s="15">
        <v>91</v>
      </c>
      <c r="M15" s="15">
        <f t="shared" si="0"/>
        <v>241</v>
      </c>
      <c r="N15" s="15">
        <f t="shared" si="1"/>
        <v>183</v>
      </c>
    </row>
  </sheetData>
  <sortState xmlns:xlrd2="http://schemas.microsoft.com/office/spreadsheetml/2017/richdata2" ref="A2:N15">
    <sortCondition ref="N2:N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Ladies Overall Gross</vt:lpstr>
      <vt:lpstr>Ladies Overall NET</vt:lpstr>
      <vt:lpstr>Ladies B2</vt:lpstr>
      <vt:lpstr>Ladies B3</vt:lpstr>
      <vt:lpstr>Men's Overall Gross</vt:lpstr>
      <vt:lpstr>Men's Overall NET</vt:lpstr>
      <vt:lpstr>Men's B1</vt:lpstr>
      <vt:lpstr>Men's B2</vt:lpstr>
      <vt:lpstr>Men's 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Smith</dc:creator>
  <cp:lastModifiedBy>Kostantino</cp:lastModifiedBy>
  <dcterms:created xsi:type="dcterms:W3CDTF">2025-08-09T22:43:41Z</dcterms:created>
  <dcterms:modified xsi:type="dcterms:W3CDTF">2026-03-18T20:34:53Z</dcterms:modified>
</cp:coreProperties>
</file>